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ЮСШ ЭДО\Desktop\Документы 2023год Ходыкина\Документы на 2022-2023 уч. год\8. Расписание\"/>
    </mc:Choice>
  </mc:AlternateContent>
  <xr:revisionPtr revIDLastSave="0" documentId="13_ncr:1_{EB6E922B-46E6-4DB5-82F6-5963278993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асписание" sheetId="1" r:id="rId1"/>
    <sheet name="Нагрузка тренер.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P160" i="2" l="1"/>
  <c r="I9" i="2"/>
  <c r="K9" i="2"/>
  <c r="M9" i="2"/>
  <c r="O9" i="2"/>
  <c r="P6" i="2"/>
  <c r="E158" i="2"/>
  <c r="E155" i="2"/>
  <c r="E152" i="2"/>
  <c r="E147" i="2"/>
  <c r="E143" i="2"/>
  <c r="E138" i="2"/>
  <c r="E133" i="2"/>
  <c r="E129" i="2"/>
  <c r="E125" i="2"/>
  <c r="E120" i="2"/>
  <c r="E116" i="2"/>
  <c r="E112" i="2"/>
  <c r="E108" i="2"/>
  <c r="E104" i="2"/>
  <c r="E101" i="2"/>
  <c r="E98" i="2"/>
  <c r="E94" i="2"/>
  <c r="E89" i="2"/>
  <c r="E86" i="2"/>
  <c r="E83" i="2"/>
  <c r="E78" i="2"/>
  <c r="E73" i="2"/>
  <c r="E68" i="2"/>
  <c r="E63" i="2"/>
  <c r="E58" i="2"/>
  <c r="E54" i="2"/>
  <c r="E51" i="2"/>
  <c r="E47" i="2"/>
  <c r="E44" i="2"/>
  <c r="E36" i="2"/>
  <c r="E32" i="2"/>
  <c r="E27" i="2"/>
  <c r="E25" i="2"/>
  <c r="E22" i="2"/>
  <c r="E17" i="2"/>
  <c r="E13" i="2"/>
  <c r="E9" i="2"/>
  <c r="E160" i="2" l="1"/>
</calcChain>
</file>

<file path=xl/sharedStrings.xml><?xml version="1.0" encoding="utf-8"?>
<sst xmlns="http://schemas.openxmlformats.org/spreadsheetml/2006/main" count="1575" uniqueCount="445">
  <si>
    <t>УТВЕРЖДАЮ:</t>
  </si>
  <si>
    <t>______________ Е. А. Бородин</t>
  </si>
  <si>
    <t>Р А С П И С А Н И Е</t>
  </si>
  <si>
    <t xml:space="preserve">занятий Муниципального бюджетного образовательного учреждения дополнительного образования </t>
  </si>
  <si>
    <t>группа</t>
  </si>
  <si>
    <t>место проведения</t>
  </si>
  <si>
    <t>кол-во</t>
  </si>
  <si>
    <t>класс</t>
  </si>
  <si>
    <t>вид спорта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</si>
  <si>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</si>
  <si>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</si>
  <si>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</si>
  <si>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</si>
  <si>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</si>
  <si>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</si>
  <si>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</si>
  <si>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Аржанов М. Ю.</t>
  </si>
  <si>
    <t>Б-2</t>
  </si>
  <si>
    <t>ДЮСШ</t>
  </si>
  <si>
    <t>л/атлетика</t>
  </si>
  <si>
    <t>13.30-15.00</t>
  </si>
  <si>
    <t>Б-4</t>
  </si>
  <si>
    <t>15.05-17.20</t>
  </si>
  <si>
    <t>15.05-16.35</t>
  </si>
  <si>
    <t>Б-5</t>
  </si>
  <si>
    <t>17.25-19.40</t>
  </si>
  <si>
    <t>16.40-18.55</t>
  </si>
  <si>
    <t>18.00-18.45</t>
  </si>
  <si>
    <t>Б-1</t>
  </si>
  <si>
    <t>СОШ №13</t>
  </si>
  <si>
    <t>н/теннис</t>
  </si>
  <si>
    <t>14.00-15.30</t>
  </si>
  <si>
    <t>Боткин А. Ф.</t>
  </si>
  <si>
    <t xml:space="preserve">Б-4   </t>
  </si>
  <si>
    <t>СОШ №5</t>
  </si>
  <si>
    <t>15.15-17.30</t>
  </si>
  <si>
    <t>15.10-16.40</t>
  </si>
  <si>
    <t>У-1</t>
  </si>
  <si>
    <t>СОШ №18</t>
  </si>
  <si>
    <t>17.45-20.00</t>
  </si>
  <si>
    <t>16.55-18.25</t>
  </si>
  <si>
    <t>14.40-16.55</t>
  </si>
  <si>
    <t>У-2</t>
  </si>
  <si>
    <t>18.30-20.00</t>
  </si>
  <si>
    <t>17.00-19.15</t>
  </si>
  <si>
    <t>Кунова Л. Г.</t>
  </si>
  <si>
    <t>14.00-16.15</t>
  </si>
  <si>
    <t>14.00-14.45</t>
  </si>
  <si>
    <t>Б-6</t>
  </si>
  <si>
    <t>16.20-18.35</t>
  </si>
  <si>
    <t>14.50-15.35</t>
  </si>
  <si>
    <t>18.40-20.55</t>
  </si>
  <si>
    <t>15.40-17.55</t>
  </si>
  <si>
    <t>Распопова И. В.</t>
  </si>
  <si>
    <t>Б-3</t>
  </si>
  <si>
    <t>15.35-17.50</t>
  </si>
  <si>
    <t>18.40-19.25</t>
  </si>
  <si>
    <t>17.55-18.40</t>
  </si>
  <si>
    <t>Ефимов А. А.</t>
  </si>
  <si>
    <t>СОГ</t>
  </si>
  <si>
    <t>СОШ №11</t>
  </si>
  <si>
    <t>15.00-16.30</t>
  </si>
  <si>
    <t>15.00-15.45</t>
  </si>
  <si>
    <t>16.35-17.20</t>
  </si>
  <si>
    <t>15.50-18.20</t>
  </si>
  <si>
    <t>Ходыкина О. А.</t>
  </si>
  <si>
    <t>16.30-18.45</t>
  </si>
  <si>
    <t>13.00-13.45</t>
  </si>
  <si>
    <t>Головинов А. Г.</t>
  </si>
  <si>
    <t>СОШ №4</t>
  </si>
  <si>
    <t xml:space="preserve">       волейбол</t>
  </si>
  <si>
    <t>14.20-15.50</t>
  </si>
  <si>
    <t>15.20-16.50</t>
  </si>
  <si>
    <t>19.00-18.30</t>
  </si>
  <si>
    <t>10.00-11.30</t>
  </si>
  <si>
    <t>16.00-18.15</t>
  </si>
  <si>
    <t>16.00-17.30</t>
  </si>
  <si>
    <t>футбол</t>
  </si>
  <si>
    <t>18.35-20.50</t>
  </si>
  <si>
    <t>17.40-19.55</t>
  </si>
  <si>
    <t>13.20-15.35</t>
  </si>
  <si>
    <t>Лазюк Д. И.</t>
  </si>
  <si>
    <t>СОШ №3</t>
  </si>
  <si>
    <t>волейбол</t>
  </si>
  <si>
    <t>17.35-19.05</t>
  </si>
  <si>
    <t>11.35-13.05</t>
  </si>
  <si>
    <t>13.10-15.25</t>
  </si>
  <si>
    <t>Горбунов А. Н.</t>
  </si>
  <si>
    <t>СОШ №9</t>
  </si>
  <si>
    <t>16.30-17.15</t>
  </si>
  <si>
    <t>17.20-18.05</t>
  </si>
  <si>
    <t>18.10-18.55</t>
  </si>
  <si>
    <t>Даниелян Д. Э.</t>
  </si>
  <si>
    <t>СОШ №2</t>
  </si>
  <si>
    <t>16.20-17.05</t>
  </si>
  <si>
    <t>17.10-18.55</t>
  </si>
  <si>
    <t>Дымский С. Б.</t>
  </si>
  <si>
    <t>СОШ №15</t>
  </si>
  <si>
    <t>15.15-16.00</t>
  </si>
  <si>
    <t>16.05-16.50</t>
  </si>
  <si>
    <t>16.55-17.40</t>
  </si>
  <si>
    <t>Носенко В.В.</t>
  </si>
  <si>
    <t>СОШ №32</t>
  </si>
  <si>
    <t>18.00-19.30</t>
  </si>
  <si>
    <t>Полонский А. П.</t>
  </si>
  <si>
    <t>СОШ №1</t>
  </si>
  <si>
    <t>15.50-16.35</t>
  </si>
  <si>
    <t>16.40-17.25</t>
  </si>
  <si>
    <t>Бабина Н. Г.</t>
  </si>
  <si>
    <t>гандбол</t>
  </si>
  <si>
    <t>13.00-14.30</t>
  </si>
  <si>
    <t>09.00-10.30</t>
  </si>
  <si>
    <t>13.40-15.10</t>
  </si>
  <si>
    <t>14.35-16.05</t>
  </si>
  <si>
    <t>10.35-12.05</t>
  </si>
  <si>
    <t>16.10-18.25</t>
  </si>
  <si>
    <t>16.10-16.55</t>
  </si>
  <si>
    <t>12.10-14.25</t>
  </si>
  <si>
    <t>16.30-18.00</t>
  </si>
  <si>
    <t>17.35-19.50</t>
  </si>
  <si>
    <t>18.30-19.15</t>
  </si>
  <si>
    <t>14.30-16.45</t>
  </si>
  <si>
    <t>Оводкова К. В.</t>
  </si>
  <si>
    <t>09.30-11.45</t>
  </si>
  <si>
    <t>16.50-19.05</t>
  </si>
  <si>
    <t>11.50-13.20</t>
  </si>
  <si>
    <t>14.30-16.00</t>
  </si>
  <si>
    <t>13.40-15.55</t>
  </si>
  <si>
    <t>16.05-18.20</t>
  </si>
  <si>
    <t>15.55-17.35</t>
  </si>
  <si>
    <t>Чернышев О. Ю.</t>
  </si>
  <si>
    <t>08.00-09.30</t>
  </si>
  <si>
    <t>13.30-14.15</t>
  </si>
  <si>
    <t>10.10-12.25</t>
  </si>
  <si>
    <t>12.30-14.45</t>
  </si>
  <si>
    <t>15.55-18.10</t>
  </si>
  <si>
    <t>14.50-17.05</t>
  </si>
  <si>
    <t>Глазачёв А. С.</t>
  </si>
  <si>
    <t>12.10-13.40</t>
  </si>
  <si>
    <t>13.45-15.15</t>
  </si>
  <si>
    <t>11.00-12.30</t>
  </si>
  <si>
    <t>16.10-17.40</t>
  </si>
  <si>
    <t>15.20-17.35</t>
  </si>
  <si>
    <t>12.35-14.50</t>
  </si>
  <si>
    <t>15.00-17.15</t>
  </si>
  <si>
    <t>Дубовой Р. В.</t>
  </si>
  <si>
    <t>СОШ №6</t>
  </si>
  <si>
    <t>14.55-17.10</t>
  </si>
  <si>
    <t>17.45-19.15</t>
  </si>
  <si>
    <t>17.15-19.30</t>
  </si>
  <si>
    <t>Мараховский П.А.</t>
  </si>
  <si>
    <t>12.00-14.15</t>
  </si>
  <si>
    <t>17.20-19.35</t>
  </si>
  <si>
    <t>14.20-16.35</t>
  </si>
  <si>
    <t>Попов А. Б.</t>
  </si>
  <si>
    <t>11.00-13.15</t>
  </si>
  <si>
    <t>17.30-19.45</t>
  </si>
  <si>
    <t>13.30-15.45</t>
  </si>
  <si>
    <t>Сутягин И. В.</t>
  </si>
  <si>
    <t>12.15-13.45</t>
  </si>
  <si>
    <t>13.50-15.20</t>
  </si>
  <si>
    <t>15.25-17.40</t>
  </si>
  <si>
    <t>Головинов Г. В.</t>
  </si>
  <si>
    <t>18.25-19.10</t>
  </si>
  <si>
    <t>12.35-13.20</t>
  </si>
  <si>
    <t>15.45-16.30</t>
  </si>
  <si>
    <t>19.15-20.00</t>
  </si>
  <si>
    <t>13.25-14.10</t>
  </si>
  <si>
    <t>20.05-20.50</t>
  </si>
  <si>
    <t>14.15-15.00</t>
  </si>
  <si>
    <t>17.25-18.10</t>
  </si>
  <si>
    <t>Евсеев А. С.</t>
  </si>
  <si>
    <t>СОШ №7</t>
  </si>
  <si>
    <t>16.00-16.45</t>
  </si>
  <si>
    <t>17.35-18.20</t>
  </si>
  <si>
    <t>16.50-18.20</t>
  </si>
  <si>
    <t>Погорелов Н. В.</t>
  </si>
  <si>
    <t>15.20-16.05</t>
  </si>
  <si>
    <t>14.30-15.15</t>
  </si>
  <si>
    <t>Фирсов А. С.</t>
  </si>
  <si>
    <t>10.00-10.45</t>
  </si>
  <si>
    <t>16.50-17.35</t>
  </si>
  <si>
    <t>10.55-11.35</t>
  </si>
  <si>
    <t>17.40-18.25</t>
  </si>
  <si>
    <t>11.40-12.25</t>
  </si>
  <si>
    <t>Цымбалов И. В.</t>
  </si>
  <si>
    <t>СОШ №14</t>
  </si>
  <si>
    <t>Гончаров И. А.</t>
  </si>
  <si>
    <t>15.30-17.00</t>
  </si>
  <si>
    <t>10.30-12.00</t>
  </si>
  <si>
    <t>17.10-18.40</t>
  </si>
  <si>
    <t>Ходыкин М. А.</t>
  </si>
  <si>
    <t>15.35-17.05</t>
  </si>
  <si>
    <t>Щинов И. П.</t>
  </si>
  <si>
    <t>17.25-18.55</t>
  </si>
  <si>
    <t>17.55-19.25</t>
  </si>
  <si>
    <t>Радченко Н.  А.</t>
  </si>
  <si>
    <t>худ. гимн</t>
  </si>
  <si>
    <t>15.25-16.10</t>
  </si>
  <si>
    <t>10.00-12.15</t>
  </si>
  <si>
    <t>У-3</t>
  </si>
  <si>
    <t>16.15-18.30</t>
  </si>
  <si>
    <t>У-4</t>
  </si>
  <si>
    <t>18.45-21.00</t>
  </si>
  <si>
    <t>19.30-21.00</t>
  </si>
  <si>
    <t>д/с</t>
  </si>
  <si>
    <t>16.15-17.45</t>
  </si>
  <si>
    <t>Хорошилов В. А.</t>
  </si>
  <si>
    <t>Аракелян М. О.</t>
  </si>
  <si>
    <t>д/с-1</t>
  </si>
  <si>
    <t>Галясик Л. В.</t>
  </si>
  <si>
    <t>дзюдо</t>
  </si>
  <si>
    <t>13.00-15.15</t>
  </si>
  <si>
    <t>Соловьёв А. С.</t>
  </si>
  <si>
    <t>15.30-17.45</t>
  </si>
  <si>
    <t>Борознов С. А.</t>
  </si>
  <si>
    <t>кикбоксинг</t>
  </si>
  <si>
    <t>Гриценко В. В.</t>
  </si>
  <si>
    <t>Ф.И.О. тренера</t>
  </si>
  <si>
    <t>бокс</t>
  </si>
  <si>
    <t>бильярдный спорт</t>
  </si>
  <si>
    <t>№ п/п</t>
  </si>
  <si>
    <t xml:space="preserve"> 1-5 </t>
  </si>
  <si>
    <t xml:space="preserve"> 9-11 </t>
  </si>
  <si>
    <t xml:space="preserve"> 7- 9  </t>
  </si>
  <si>
    <t xml:space="preserve"> 6-8 </t>
  </si>
  <si>
    <t xml:space="preserve"> 7-8  </t>
  </si>
  <si>
    <t xml:space="preserve"> 10-11 </t>
  </si>
  <si>
    <t xml:space="preserve"> 6-9</t>
  </si>
  <si>
    <t xml:space="preserve"> 8-10</t>
  </si>
  <si>
    <t xml:space="preserve"> 1-4</t>
  </si>
  <si>
    <t xml:space="preserve"> 4-7</t>
  </si>
  <si>
    <t xml:space="preserve"> 2-5</t>
  </si>
  <si>
    <t xml:space="preserve"> 5-7</t>
  </si>
  <si>
    <t xml:space="preserve"> 5-9</t>
  </si>
  <si>
    <t xml:space="preserve"> 5-11</t>
  </si>
  <si>
    <t xml:space="preserve"> 4-5</t>
  </si>
  <si>
    <t xml:space="preserve"> 8-9</t>
  </si>
  <si>
    <t xml:space="preserve"> 5-8 </t>
  </si>
  <si>
    <t xml:space="preserve"> 2-4</t>
  </si>
  <si>
    <t xml:space="preserve"> 8-11</t>
  </si>
  <si>
    <t xml:space="preserve"> 4-6</t>
  </si>
  <si>
    <t xml:space="preserve"> 7-10</t>
  </si>
  <si>
    <t xml:space="preserve"> 6-7 </t>
  </si>
  <si>
    <t xml:space="preserve"> 9-11</t>
  </si>
  <si>
    <t xml:space="preserve"> 5-6 </t>
  </si>
  <si>
    <t xml:space="preserve"> 3-5</t>
  </si>
  <si>
    <t xml:space="preserve"> 6-9 </t>
  </si>
  <si>
    <t xml:space="preserve"> 7-9  </t>
  </si>
  <si>
    <t xml:space="preserve"> 2-3</t>
  </si>
  <si>
    <t xml:space="preserve"> 5-6</t>
  </si>
  <si>
    <t xml:space="preserve"> 1-3</t>
  </si>
  <si>
    <t xml:space="preserve"> 5-7 </t>
  </si>
  <si>
    <t xml:space="preserve"> 1-2</t>
  </si>
  <si>
    <t xml:space="preserve"> 4-9</t>
  </si>
  <si>
    <t xml:space="preserve"> 4-10</t>
  </si>
  <si>
    <t>кол-во часов</t>
  </si>
  <si>
    <t>Всего:</t>
  </si>
  <si>
    <t>Итого:</t>
  </si>
  <si>
    <t>11.40-13.10</t>
  </si>
  <si>
    <t>Итого</t>
  </si>
  <si>
    <t>Кол. обуч.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</si>
  <si>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</si>
  <si>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Нагрузка тренеров-преподавателей в 2022-2-23 учебном году</t>
  </si>
  <si>
    <t>СОШ №9, ДЮСШ</t>
  </si>
  <si>
    <t>Погорелова К. К.</t>
  </si>
  <si>
    <t>Коростий Е.В.</t>
  </si>
  <si>
    <t>СОШ № 32</t>
  </si>
  <si>
    <t>16.40-18.10</t>
  </si>
  <si>
    <t>18.15-19.45</t>
  </si>
  <si>
    <t>16.35-18.05</t>
  </si>
  <si>
    <t>«01» сентября 2023г.</t>
  </si>
  <si>
    <t>Директор МБОУ ДО "СШ ЦР"</t>
  </si>
  <si>
    <t>"Спортивной школы Целинского района" на 2023-2024 учебный год</t>
  </si>
  <si>
    <t>УТ-2</t>
  </si>
  <si>
    <t>13.00-15.00</t>
  </si>
  <si>
    <t>10.00-12.00</t>
  </si>
  <si>
    <t>14.10-17.10</t>
  </si>
  <si>
    <t>7-9</t>
  </si>
  <si>
    <t>"СШ ЦР"</t>
  </si>
  <si>
    <t>НП-1</t>
  </si>
  <si>
    <t>1-4</t>
  </si>
  <si>
    <t>5-6</t>
  </si>
  <si>
    <t>6-9</t>
  </si>
  <si>
    <t>9-11</t>
  </si>
  <si>
    <t>13.50-15.50</t>
  </si>
  <si>
    <t>15.55-17.55</t>
  </si>
  <si>
    <t>18.00-20.00</t>
  </si>
  <si>
    <t>УТ-5</t>
  </si>
  <si>
    <t>СС-1</t>
  </si>
  <si>
    <t>4-7</t>
  </si>
  <si>
    <t xml:space="preserve"> 11 </t>
  </si>
  <si>
    <t>13.45-16.45</t>
  </si>
  <si>
    <t>17.00-21.00</t>
  </si>
  <si>
    <t>14.03-17.30</t>
  </si>
  <si>
    <t>18.00-21.00</t>
  </si>
  <si>
    <t>14.30-17.30</t>
  </si>
  <si>
    <t>10.00-13.00</t>
  </si>
  <si>
    <t>13.30-16.30</t>
  </si>
  <si>
    <t>УТ-1</t>
  </si>
  <si>
    <t>УТ-3</t>
  </si>
  <si>
    <t>3-5</t>
  </si>
  <si>
    <t>5-8</t>
  </si>
  <si>
    <t>14.00-16.00</t>
  </si>
  <si>
    <t>16.05-19.05</t>
  </si>
  <si>
    <t>13.00-14.00</t>
  </si>
  <si>
    <t>14.05-17.05</t>
  </si>
  <si>
    <t>17.10-19.10</t>
  </si>
  <si>
    <t>12.50-15.50</t>
  </si>
  <si>
    <t>16.00-18.00</t>
  </si>
  <si>
    <t>9.00-12.00</t>
  </si>
  <si>
    <t>НП-2</t>
  </si>
  <si>
    <t>НП-3</t>
  </si>
  <si>
    <t>2-4</t>
  </si>
  <si>
    <t>5-7</t>
  </si>
  <si>
    <t>7-8</t>
  </si>
  <si>
    <t>8-11</t>
  </si>
  <si>
    <t>14.45-16.45</t>
  </si>
  <si>
    <t>16.50-18.50</t>
  </si>
  <si>
    <t>18.55-19.55</t>
  </si>
  <si>
    <t>16.50-19.50</t>
  </si>
  <si>
    <t>14.45-16-45</t>
  </si>
  <si>
    <t>16.50-17.50</t>
  </si>
  <si>
    <t>17.55-19-55</t>
  </si>
  <si>
    <t>8.30-10.30</t>
  </si>
  <si>
    <t>10.35-13.35</t>
  </si>
  <si>
    <t>13.40-16.40</t>
  </si>
  <si>
    <t>16.45-19.45</t>
  </si>
  <si>
    <t>д/с-6,14,32</t>
  </si>
  <si>
    <t>1,6,8,32</t>
  </si>
  <si>
    <t>13.40-15.40</t>
  </si>
  <si>
    <t>17.00-19.00</t>
  </si>
  <si>
    <t>15.45-17.45</t>
  </si>
  <si>
    <t>12.45-14.45</t>
  </si>
  <si>
    <t>11.05-14.05</t>
  </si>
  <si>
    <t>08.00-11.00</t>
  </si>
  <si>
    <t>8,1,32</t>
  </si>
  <si>
    <t>16.35-19.35</t>
  </si>
  <si>
    <t>13.30-15.30</t>
  </si>
  <si>
    <t>15.35-18.35</t>
  </si>
  <si>
    <t>17.10-18.10</t>
  </si>
  <si>
    <t>18.40-19.40</t>
  </si>
  <si>
    <t>12.00-14.00</t>
  </si>
  <si>
    <t>8-9</t>
  </si>
  <si>
    <t>8-1-9</t>
  </si>
  <si>
    <t>13.25-15.25</t>
  </si>
  <si>
    <t>15.30-17.30</t>
  </si>
  <si>
    <t>17.35-19.35</t>
  </si>
  <si>
    <t>13.25-16.25</t>
  </si>
  <si>
    <t>16.30-19.30</t>
  </si>
  <si>
    <t>11.00-13.00</t>
  </si>
  <si>
    <t>13.05-16.05</t>
  </si>
  <si>
    <t>16.10-19.10</t>
  </si>
  <si>
    <t>10.55-13.55</t>
  </si>
  <si>
    <t>14.00-17.00</t>
  </si>
  <si>
    <t>6-8</t>
  </si>
  <si>
    <t>8-10</t>
  </si>
  <si>
    <t>10-11</t>
  </si>
  <si>
    <t>15.35-17.35</t>
  </si>
  <si>
    <t>17.40-20.40</t>
  </si>
  <si>
    <t>15.05-17.05</t>
  </si>
  <si>
    <t>10.20-12.20</t>
  </si>
  <si>
    <t>12.25-14.25</t>
  </si>
  <si>
    <t>14.30-16.30</t>
  </si>
  <si>
    <t>ООШ №10</t>
  </si>
  <si>
    <t>15.40-17.10</t>
  </si>
  <si>
    <t>15.40-18.10</t>
  </si>
  <si>
    <t>Оводкова К. Л.</t>
  </si>
  <si>
    <t>СОШ №9 1,8,9,32</t>
  </si>
  <si>
    <t>1-3</t>
  </si>
  <si>
    <t>4.5</t>
  </si>
  <si>
    <t>13                  13</t>
  </si>
  <si>
    <t>14.35-15.35</t>
  </si>
  <si>
    <t>12.30-14.30</t>
  </si>
  <si>
    <t>14.35-17.35</t>
  </si>
  <si>
    <t>9.00-11.00</t>
  </si>
  <si>
    <t>15.00-17.00</t>
  </si>
  <si>
    <t>17.05-19.05</t>
  </si>
  <si>
    <t>14.50-16.50</t>
  </si>
  <si>
    <t>16.55-19.55</t>
  </si>
  <si>
    <t>13.10-16.10</t>
  </si>
  <si>
    <t>14.10-15.10</t>
  </si>
  <si>
    <t>10.00-11.00</t>
  </si>
  <si>
    <t xml:space="preserve"> 5-10</t>
  </si>
  <si>
    <t>9.00-10.00</t>
  </si>
  <si>
    <t>6-7</t>
  </si>
  <si>
    <t>13.55-16.55</t>
  </si>
  <si>
    <t>17.00-20.00</t>
  </si>
  <si>
    <t>12.00-13.00</t>
  </si>
  <si>
    <t>13.10-14.10</t>
  </si>
  <si>
    <t>14.20-15.20</t>
  </si>
  <si>
    <t>5,6,7</t>
  </si>
  <si>
    <t>9,10,11</t>
  </si>
  <si>
    <t>16.00-19.00</t>
  </si>
  <si>
    <t>13.30.15-30</t>
  </si>
  <si>
    <t>14.15-15.15</t>
  </si>
  <si>
    <t>12.30-13.30</t>
  </si>
  <si>
    <t>8.00-11.00</t>
  </si>
  <si>
    <t>11.30-14.30</t>
  </si>
  <si>
    <t>14.35-16.35</t>
  </si>
  <si>
    <t>УТ-4</t>
  </si>
  <si>
    <t>5-9</t>
  </si>
  <si>
    <t>17.40-19.40</t>
  </si>
  <si>
    <t>14.05-16.05</t>
  </si>
  <si>
    <t>16.40-18.40</t>
  </si>
  <si>
    <t>16.30-17.45</t>
  </si>
  <si>
    <t>2-3</t>
  </si>
  <si>
    <t>4-5</t>
  </si>
  <si>
    <t>16.55-17.55</t>
  </si>
  <si>
    <t>12.50-13.50</t>
  </si>
  <si>
    <t>14.50-15.50</t>
  </si>
  <si>
    <t>4-6</t>
  </si>
  <si>
    <t>7-11</t>
  </si>
  <si>
    <t>10.50-11.35</t>
  </si>
  <si>
    <t>1-7</t>
  </si>
  <si>
    <t>15</t>
  </si>
  <si>
    <t>12</t>
  </si>
  <si>
    <t>17.00-17.45</t>
  </si>
  <si>
    <t>2-5</t>
  </si>
  <si>
    <t>14.55-15.55</t>
  </si>
  <si>
    <t>12.05-14.05</t>
  </si>
  <si>
    <t>16.40-19.40</t>
  </si>
  <si>
    <t>12.10-14.10</t>
  </si>
  <si>
    <t>14.20-17.20</t>
  </si>
  <si>
    <t>17.30-20.30</t>
  </si>
  <si>
    <t>14.30.-16.30</t>
  </si>
  <si>
    <t xml:space="preserve">кикбоксинг бокс     </t>
  </si>
  <si>
    <t>15.40-17.40</t>
  </si>
  <si>
    <t>17.50-19.50</t>
  </si>
  <si>
    <t>6-10</t>
  </si>
  <si>
    <t>6-11</t>
  </si>
  <si>
    <t>13.45-15.45</t>
  </si>
  <si>
    <t>15.50-17.50</t>
  </si>
  <si>
    <t>17.55-18.55</t>
  </si>
  <si>
    <t>19.00-20.00</t>
  </si>
  <si>
    <t>12.45-13.45</t>
  </si>
  <si>
    <t>11.50-13.50</t>
  </si>
  <si>
    <t>СОГ-1</t>
  </si>
  <si>
    <t>СОГ-2</t>
  </si>
  <si>
    <t>футбол волейбол</t>
  </si>
  <si>
    <t>17.15-18.45</t>
  </si>
  <si>
    <t>17.45-18.45</t>
  </si>
  <si>
    <t>12.50-14.50</t>
  </si>
  <si>
    <t>14.55-16.55</t>
  </si>
  <si>
    <t xml:space="preserve"> 8-10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</si>
</sst>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2" x14ac:knownFonts="1"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1" fontId="2" fillId="9" borderId="6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1" fontId="2" fillId="9" borderId="11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" fontId="2" fillId="10" borderId="4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1" fontId="2" fillId="10" borderId="2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1" fontId="2" fillId="11" borderId="4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" fontId="2" fillId="11" borderId="2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1" fontId="2" fillId="11" borderId="6" xfId="0" applyNumberFormat="1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1" fontId="2" fillId="11" borderId="11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1" fontId="2" fillId="12" borderId="4" xfId="0" applyNumberFormat="1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1" fontId="2" fillId="12" borderId="2" xfId="0" applyNumberFormat="1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1" fontId="2" fillId="12" borderId="6" xfId="0" applyNumberFormat="1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1" fontId="2" fillId="1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1" fontId="2" fillId="13" borderId="15" xfId="0" applyNumberFormat="1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13" borderId="15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164" fontId="6" fillId="13" borderId="15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4" fontId="6" fillId="5" borderId="28" xfId="0" applyNumberFormat="1" applyFont="1" applyFill="1" applyBorder="1" applyAlignment="1">
      <alignment horizontal="center" vertical="center" wrapText="1"/>
    </xf>
    <xf numFmtId="164" fontId="6" fillId="5" borderId="29" xfId="0" applyNumberFormat="1" applyFont="1" applyFill="1" applyBorder="1" applyAlignment="1">
      <alignment horizontal="center" vertical="center" wrapText="1"/>
    </xf>
    <xf numFmtId="164" fontId="6" fillId="6" borderId="30" xfId="0" applyNumberFormat="1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1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6" fillId="13" borderId="23" xfId="0" applyNumberFormat="1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11" fillId="13" borderId="15" xfId="0" applyNumberFormat="1" applyFont="1" applyFill="1" applyBorder="1" applyAlignment="1">
      <alignment horizontal="center" vertical="center" wrapText="1"/>
    </xf>
    <xf numFmtId="165" fontId="11" fillId="13" borderId="15" xfId="0" applyNumberFormat="1" applyFont="1" applyFill="1" applyBorder="1" applyAlignment="1">
      <alignment horizontal="center" vertical="center" wrapText="1"/>
    </xf>
    <xf numFmtId="164" fontId="11" fillId="13" borderId="27" xfId="0" applyNumberFormat="1" applyFont="1" applyFill="1" applyBorder="1" applyAlignment="1">
      <alignment horizontal="center" vertical="center" wrapText="1"/>
    </xf>
    <xf numFmtId="164" fontId="11" fillId="5" borderId="33" xfId="0" applyNumberFormat="1" applyFont="1" applyFill="1" applyBorder="1" applyAlignment="1">
      <alignment horizontal="center" vertical="center" wrapText="1"/>
    </xf>
    <xf numFmtId="164" fontId="11" fillId="5" borderId="34" xfId="0" applyNumberFormat="1" applyFont="1" applyFill="1" applyBorder="1" applyAlignment="1">
      <alignment horizontal="center" vertical="center" wrapText="1"/>
    </xf>
    <xf numFmtId="164" fontId="11" fillId="6" borderId="35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" fontId="6" fillId="0" borderId="6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6" fillId="7" borderId="25" xfId="0" applyFont="1" applyFill="1" applyBorder="1" applyAlignment="1">
      <alignment horizontal="left" vertical="center" wrapText="1"/>
    </xf>
    <xf numFmtId="0" fontId="6" fillId="7" borderId="24" xfId="0" applyFont="1" applyFill="1" applyBorder="1" applyAlignment="1">
      <alignment horizontal="left" vertical="center" wrapText="1"/>
    </xf>
    <xf numFmtId="0" fontId="6" fillId="7" borderId="26" xfId="0" applyFont="1" applyFill="1" applyBorder="1" applyAlignment="1">
      <alignment horizontal="left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 wrapText="1"/>
    </xf>
    <xf numFmtId="0" fontId="6" fillId="10" borderId="26" xfId="0" applyFont="1" applyFill="1" applyBorder="1" applyAlignment="1">
      <alignment horizontal="left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left" vertical="center" wrapText="1"/>
    </xf>
    <xf numFmtId="0" fontId="6" fillId="9" borderId="24" xfId="0" applyFont="1" applyFill="1" applyBorder="1" applyAlignment="1">
      <alignment horizontal="left" vertical="center" wrapText="1"/>
    </xf>
    <xf numFmtId="0" fontId="6" fillId="9" borderId="26" xfId="0" applyFont="1" applyFill="1" applyBorder="1" applyAlignment="1">
      <alignment horizontal="left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left" vertical="center" wrapText="1"/>
    </xf>
    <xf numFmtId="0" fontId="6" fillId="8" borderId="24" xfId="0" applyFont="1" applyFill="1" applyBorder="1" applyAlignment="1">
      <alignment horizontal="left" vertical="center" wrapText="1"/>
    </xf>
    <xf numFmtId="0" fontId="6" fillId="8" borderId="26" xfId="0" applyFont="1" applyFill="1" applyBorder="1" applyAlignment="1">
      <alignment horizontal="left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left" vertical="center" wrapText="1"/>
    </xf>
    <xf numFmtId="0" fontId="6" fillId="12" borderId="2" xfId="0" applyFont="1" applyFill="1" applyBorder="1" applyAlignment="1">
      <alignment horizontal="left" vertical="center" wrapText="1"/>
    </xf>
    <xf numFmtId="0" fontId="7" fillId="12" borderId="4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7" fillId="11" borderId="11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left" vertical="center" wrapText="1"/>
    </xf>
    <xf numFmtId="0" fontId="6" fillId="11" borderId="24" xfId="0" applyFont="1" applyFill="1" applyBorder="1" applyAlignment="1">
      <alignment horizontal="left" vertical="center" wrapText="1"/>
    </xf>
    <xf numFmtId="0" fontId="6" fillId="11" borderId="26" xfId="0" applyFont="1" applyFill="1" applyBorder="1" applyAlignment="1">
      <alignment horizontal="left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CCFFFF"/>
      <color rgb="FFCCFFCC"/>
      <color rgb="FFEBF6F9"/>
      <color rgb="FFE7EEF5"/>
      <color rgb="FFEFFFFF"/>
      <color rgb="FFFFEFFF"/>
      <color rgb="FFFFE5FF"/>
      <color rgb="FFFF99FF"/>
      <color rgb="FFEAE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abSelected="1" topLeftCell="A67" zoomScale="70" zoomScaleNormal="70" workbookViewId="0">
      <selection activeCell="E102" sqref="E102"/>
    </sheetView>
  </sheetViews>
  <sheetFormatPr defaultColWidth="9.140625" defaultRowHeight="15.75" x14ac:dyDescent="0.25"/>
  <cols>
    <col min="1" max="1" width="4.42578125" style="2" customWidth="1"/>
    <col min="2" max="2" width="19.28515625" style="8" customWidth="1"/>
    <col min="3" max="3" width="8.140625" style="11" customWidth="1"/>
    <col min="4" max="4" width="12.28515625" style="8" customWidth="1"/>
    <col min="5" max="5" width="7.7109375" style="2" customWidth="1"/>
    <col min="6" max="6" width="10" style="2" customWidth="1"/>
    <col min="7" max="8" width="13.5703125" style="11" customWidth="1"/>
    <col min="9" max="13" width="12.7109375" style="11" customWidth="1"/>
    <col min="14" max="14" width="13.85546875" style="11" customWidth="1"/>
    <col min="15" max="16384" width="9.140625" style="2"/>
  </cols>
  <sheetData>
    <row r="1" spans="1:14" ht="17.25" customHeight="1" x14ac:dyDescent="0.25"/>
    <row r="2" spans="1:14" ht="17.25" customHeight="1" x14ac:dyDescent="0.25">
      <c r="K2" s="388" t="s">
        <v>0</v>
      </c>
      <c r="L2" s="388"/>
      <c r="M2" s="388"/>
    </row>
    <row r="3" spans="1:14" ht="17.25" customHeight="1" x14ac:dyDescent="0.25">
      <c r="K3" s="388" t="s">
        <v>272</v>
      </c>
      <c r="L3" s="388"/>
      <c r="M3" s="388"/>
    </row>
    <row r="4" spans="1:14" ht="17.25" customHeight="1" x14ac:dyDescent="0.25"/>
    <row r="5" spans="1:14" ht="17.25" customHeight="1" x14ac:dyDescent="0.25">
      <c r="J5" s="364"/>
      <c r="K5" s="388" t="s">
        <v>1</v>
      </c>
      <c r="L5" s="388"/>
      <c r="M5" s="388"/>
    </row>
    <row r="6" spans="1:14" ht="17.25" customHeight="1" x14ac:dyDescent="0.25">
      <c r="K6" s="389" t="s">
        <v>271</v>
      </c>
      <c r="L6" s="389"/>
      <c r="M6" s="389"/>
    </row>
    <row r="7" spans="1:14" x14ac:dyDescent="0.25">
      <c r="A7" s="3"/>
    </row>
    <row r="8" spans="1:14" ht="17.45" customHeight="1" x14ac:dyDescent="0.25">
      <c r="A8" s="5"/>
      <c r="B8" s="390" t="s">
        <v>2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1:14" ht="17.45" customHeight="1" x14ac:dyDescent="0.25">
      <c r="A9" s="390" t="s">
        <v>3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</row>
    <row r="10" spans="1:14" ht="17.45" customHeight="1" x14ac:dyDescent="0.25">
      <c r="A10" s="390" t="s">
        <v>273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</row>
    <row r="11" spans="1:14" ht="16.5" thickBot="1" x14ac:dyDescent="0.3">
      <c r="A11" s="1"/>
    </row>
    <row r="12" spans="1:14" ht="39.75" customHeight="1" thickBot="1" x14ac:dyDescent="0.3">
      <c r="A12" s="6" t="s">
        <v>221</v>
      </c>
      <c r="B12" s="10" t="s">
        <v>218</v>
      </c>
      <c r="C12" s="9" t="s">
        <v>4</v>
      </c>
      <c r="D12" s="10" t="s">
        <v>5</v>
      </c>
      <c r="E12" s="7" t="s">
        <v>6</v>
      </c>
      <c r="F12" s="7" t="s">
        <v>7</v>
      </c>
      <c r="G12" s="10" t="s">
        <v>8</v>
      </c>
      <c r="H12" s="10" t="s">
        <v>9</v>
      </c>
      <c r="I12" s="10" t="s">
        <v>10</v>
      </c>
      <c r="J12" s="10" t="s">
        <v>11</v>
      </c>
      <c r="K12" s="10" t="s">
        <v>12</v>
      </c>
      <c r="L12" s="10" t="s">
        <v>13</v>
      </c>
      <c r="M12" s="10" t="s">
        <v>14</v>
      </c>
      <c r="N12" s="157" t="s">
        <v>15</v>
      </c>
    </row>
    <row r="13" spans="1:14" ht="15" customHeight="1" x14ac:dyDescent="0.25">
      <c r="A13" s="367">
        <v>1</v>
      </c>
      <c r="B13" s="370" t="s">
        <v>16</v>
      </c>
      <c r="C13" s="313" t="s">
        <v>311</v>
      </c>
      <c r="D13" s="370" t="s">
        <v>279</v>
      </c>
      <c r="E13" s="314">
        <v>15</v>
      </c>
      <c r="F13" s="315" t="s">
        <v>429</v>
      </c>
      <c r="G13" s="365" t="s">
        <v>19</v>
      </c>
      <c r="H13" s="313" t="s">
        <v>431</v>
      </c>
      <c r="I13" s="313" t="s">
        <v>435</v>
      </c>
      <c r="J13" s="313" t="s">
        <v>285</v>
      </c>
      <c r="K13" s="313" t="s">
        <v>435</v>
      </c>
      <c r="L13" s="313" t="s">
        <v>303</v>
      </c>
      <c r="M13" s="313"/>
      <c r="N13" s="316"/>
    </row>
    <row r="14" spans="1:14" ht="15" customHeight="1" x14ac:dyDescent="0.25">
      <c r="A14" s="368"/>
      <c r="B14" s="371"/>
      <c r="C14" s="317" t="s">
        <v>312</v>
      </c>
      <c r="D14" s="371"/>
      <c r="E14" s="318">
        <v>15</v>
      </c>
      <c r="F14" s="319" t="s">
        <v>429</v>
      </c>
      <c r="G14" s="373"/>
      <c r="H14" s="317" t="s">
        <v>432</v>
      </c>
      <c r="I14" s="317" t="s">
        <v>285</v>
      </c>
      <c r="J14" s="317"/>
      <c r="K14" s="317" t="s">
        <v>285</v>
      </c>
      <c r="L14" s="317"/>
      <c r="M14" s="317" t="s">
        <v>436</v>
      </c>
      <c r="N14" s="320"/>
    </row>
    <row r="15" spans="1:14" ht="15" customHeight="1" x14ac:dyDescent="0.25">
      <c r="A15" s="368"/>
      <c r="B15" s="371"/>
      <c r="C15" s="321" t="s">
        <v>299</v>
      </c>
      <c r="D15" s="371"/>
      <c r="E15" s="318">
        <v>12</v>
      </c>
      <c r="F15" s="319" t="s">
        <v>430</v>
      </c>
      <c r="G15" s="373"/>
      <c r="H15" s="317" t="s">
        <v>433</v>
      </c>
      <c r="I15" s="317" t="s">
        <v>286</v>
      </c>
      <c r="J15" s="317" t="s">
        <v>286</v>
      </c>
      <c r="K15" s="317" t="s">
        <v>286</v>
      </c>
      <c r="L15" s="317"/>
      <c r="M15" s="317" t="s">
        <v>386</v>
      </c>
      <c r="N15" s="320"/>
    </row>
    <row r="16" spans="1:14" ht="15" customHeight="1" thickBot="1" x14ac:dyDescent="0.3">
      <c r="A16" s="368"/>
      <c r="B16" s="371"/>
      <c r="C16" s="339" t="s">
        <v>299</v>
      </c>
      <c r="D16" s="322"/>
      <c r="E16" s="323">
        <v>12</v>
      </c>
      <c r="F16" s="324" t="s">
        <v>430</v>
      </c>
      <c r="G16" s="325"/>
      <c r="H16" s="326" t="s">
        <v>434</v>
      </c>
      <c r="I16" s="321" t="s">
        <v>287</v>
      </c>
      <c r="J16" s="326" t="s">
        <v>287</v>
      </c>
      <c r="K16" s="321" t="s">
        <v>287</v>
      </c>
      <c r="L16" s="326"/>
      <c r="M16" s="326" t="s">
        <v>387</v>
      </c>
      <c r="N16" s="327"/>
    </row>
    <row r="17" spans="1:14" ht="15" customHeight="1" x14ac:dyDescent="0.25">
      <c r="A17" s="367">
        <v>2</v>
      </c>
      <c r="B17" s="370" t="s">
        <v>32</v>
      </c>
      <c r="C17" s="313" t="s">
        <v>42</v>
      </c>
      <c r="D17" s="329" t="s">
        <v>34</v>
      </c>
      <c r="E17" s="314">
        <v>12</v>
      </c>
      <c r="F17" s="330" t="s">
        <v>228</v>
      </c>
      <c r="G17" s="365" t="s">
        <v>19</v>
      </c>
      <c r="H17" s="328" t="s">
        <v>317</v>
      </c>
      <c r="I17" s="313" t="s">
        <v>317</v>
      </c>
      <c r="J17" s="338" t="s">
        <v>317</v>
      </c>
      <c r="K17" s="313" t="s">
        <v>317</v>
      </c>
      <c r="L17" s="338" t="s">
        <v>317</v>
      </c>
      <c r="M17" s="338" t="s">
        <v>317</v>
      </c>
      <c r="N17" s="316"/>
    </row>
    <row r="18" spans="1:14" ht="15" customHeight="1" thickBot="1" x14ac:dyDescent="0.3">
      <c r="A18" s="368"/>
      <c r="B18" s="371"/>
      <c r="C18" s="317" t="s">
        <v>202</v>
      </c>
      <c r="D18" s="331" t="s">
        <v>38</v>
      </c>
      <c r="E18" s="318">
        <v>12</v>
      </c>
      <c r="F18" s="332" t="s">
        <v>444</v>
      </c>
      <c r="G18" s="373"/>
      <c r="H18" s="317" t="s">
        <v>387</v>
      </c>
      <c r="I18" s="317" t="s">
        <v>387</v>
      </c>
      <c r="J18" s="317" t="s">
        <v>387</v>
      </c>
      <c r="K18" s="317" t="s">
        <v>387</v>
      </c>
      <c r="L18" s="317" t="s">
        <v>387</v>
      </c>
      <c r="M18" s="317" t="s">
        <v>387</v>
      </c>
      <c r="N18" s="320"/>
    </row>
    <row r="19" spans="1:14" ht="15" customHeight="1" x14ac:dyDescent="0.25">
      <c r="A19" s="367">
        <v>3</v>
      </c>
      <c r="B19" s="370" t="s">
        <v>45</v>
      </c>
      <c r="C19" s="313" t="s">
        <v>299</v>
      </c>
      <c r="D19" s="370" t="s">
        <v>279</v>
      </c>
      <c r="E19" s="314">
        <v>12</v>
      </c>
      <c r="F19" s="315" t="s">
        <v>355</v>
      </c>
      <c r="G19" s="365" t="s">
        <v>19</v>
      </c>
      <c r="H19" s="313" t="s">
        <v>338</v>
      </c>
      <c r="I19" s="313" t="s">
        <v>275</v>
      </c>
      <c r="J19" s="313" t="s">
        <v>338</v>
      </c>
      <c r="K19" s="313"/>
      <c r="L19" s="313" t="s">
        <v>338</v>
      </c>
      <c r="M19" s="313"/>
      <c r="N19" s="316" t="s">
        <v>361</v>
      </c>
    </row>
    <row r="20" spans="1:14" ht="15" customHeight="1" x14ac:dyDescent="0.25">
      <c r="A20" s="368"/>
      <c r="B20" s="371"/>
      <c r="C20" s="317" t="s">
        <v>299</v>
      </c>
      <c r="D20" s="371"/>
      <c r="E20" s="318">
        <v>12</v>
      </c>
      <c r="F20" s="319" t="s">
        <v>356</v>
      </c>
      <c r="G20" s="373"/>
      <c r="H20" s="317" t="s">
        <v>358</v>
      </c>
      <c r="I20" s="317" t="s">
        <v>360</v>
      </c>
      <c r="J20" s="317" t="s">
        <v>358</v>
      </c>
      <c r="K20" s="317"/>
      <c r="L20" s="317" t="s">
        <v>358</v>
      </c>
      <c r="M20" s="317"/>
      <c r="N20" s="320" t="s">
        <v>362</v>
      </c>
    </row>
    <row r="21" spans="1:14" ht="15" customHeight="1" thickBot="1" x14ac:dyDescent="0.3">
      <c r="A21" s="369"/>
      <c r="B21" s="372"/>
      <c r="C21" s="326" t="s">
        <v>274</v>
      </c>
      <c r="D21" s="372"/>
      <c r="E21" s="334">
        <v>12</v>
      </c>
      <c r="F21" s="324" t="s">
        <v>357</v>
      </c>
      <c r="G21" s="366"/>
      <c r="H21" s="326" t="s">
        <v>359</v>
      </c>
      <c r="I21" s="326" t="s">
        <v>340</v>
      </c>
      <c r="J21" s="326" t="s">
        <v>359</v>
      </c>
      <c r="K21" s="326"/>
      <c r="L21" s="326" t="s">
        <v>359</v>
      </c>
      <c r="M21" s="326"/>
      <c r="N21" s="335" t="s">
        <v>363</v>
      </c>
    </row>
    <row r="22" spans="1:14" ht="15" customHeight="1" x14ac:dyDescent="0.25">
      <c r="A22" s="367">
        <v>4</v>
      </c>
      <c r="B22" s="370" t="s">
        <v>53</v>
      </c>
      <c r="C22" s="328" t="s">
        <v>312</v>
      </c>
      <c r="D22" s="365" t="s">
        <v>279</v>
      </c>
      <c r="E22" s="336">
        <v>15</v>
      </c>
      <c r="F22" s="330" t="s">
        <v>336</v>
      </c>
      <c r="G22" s="365" t="s">
        <v>19</v>
      </c>
      <c r="H22" s="328" t="s">
        <v>298</v>
      </c>
      <c r="I22" s="328"/>
      <c r="J22" s="328" t="s">
        <v>298</v>
      </c>
      <c r="K22" s="328"/>
      <c r="L22" s="328" t="s">
        <v>338</v>
      </c>
      <c r="M22" s="328"/>
      <c r="N22" s="337"/>
    </row>
    <row r="23" spans="1:14" ht="15" customHeight="1" x14ac:dyDescent="0.25">
      <c r="A23" s="368"/>
      <c r="B23" s="371"/>
      <c r="C23" s="317" t="s">
        <v>299</v>
      </c>
      <c r="D23" s="373"/>
      <c r="E23" s="318">
        <v>15</v>
      </c>
      <c r="F23" s="332" t="s">
        <v>336</v>
      </c>
      <c r="G23" s="374"/>
      <c r="H23" s="317" t="s">
        <v>337</v>
      </c>
      <c r="I23" s="317"/>
      <c r="J23" s="317" t="s">
        <v>337</v>
      </c>
      <c r="K23" s="317"/>
      <c r="L23" s="317" t="s">
        <v>339</v>
      </c>
      <c r="M23" s="317" t="s">
        <v>340</v>
      </c>
      <c r="N23" s="320"/>
    </row>
    <row r="24" spans="1:14" ht="15" customHeight="1" x14ac:dyDescent="0.25">
      <c r="A24" s="368"/>
      <c r="B24" s="371"/>
      <c r="C24" s="317" t="s">
        <v>312</v>
      </c>
      <c r="D24" s="373"/>
      <c r="E24" s="318">
        <v>15</v>
      </c>
      <c r="F24" s="332" t="s">
        <v>336</v>
      </c>
      <c r="G24" s="375" t="s">
        <v>30</v>
      </c>
      <c r="H24" s="317"/>
      <c r="I24" s="317" t="s">
        <v>298</v>
      </c>
      <c r="J24" s="317"/>
      <c r="K24" s="317" t="s">
        <v>298</v>
      </c>
      <c r="L24" s="317"/>
      <c r="M24" s="317" t="s">
        <v>342</v>
      </c>
      <c r="N24" s="320"/>
    </row>
    <row r="25" spans="1:14" ht="15" customHeight="1" thickBot="1" x14ac:dyDescent="0.3">
      <c r="A25" s="369"/>
      <c r="B25" s="372"/>
      <c r="C25" s="326" t="s">
        <v>299</v>
      </c>
      <c r="D25" s="366"/>
      <c r="E25" s="334">
        <v>15</v>
      </c>
      <c r="F25" s="340" t="s">
        <v>336</v>
      </c>
      <c r="G25" s="366"/>
      <c r="H25" s="326"/>
      <c r="I25" s="326" t="s">
        <v>337</v>
      </c>
      <c r="J25" s="326"/>
      <c r="K25" s="326" t="s">
        <v>337</v>
      </c>
      <c r="L25" s="326" t="s">
        <v>341</v>
      </c>
      <c r="M25" s="326" t="s">
        <v>306</v>
      </c>
      <c r="N25" s="335"/>
    </row>
    <row r="26" spans="1:14" ht="15" customHeight="1" thickBot="1" x14ac:dyDescent="0.3">
      <c r="A26" s="341">
        <v>5</v>
      </c>
      <c r="B26" s="342" t="s">
        <v>65</v>
      </c>
      <c r="C26" s="343" t="s">
        <v>37</v>
      </c>
      <c r="D26" s="342" t="s">
        <v>279</v>
      </c>
      <c r="E26" s="344">
        <v>12</v>
      </c>
      <c r="F26" s="345" t="s">
        <v>383</v>
      </c>
      <c r="G26" s="343" t="s">
        <v>19</v>
      </c>
      <c r="H26" s="343" t="s">
        <v>349</v>
      </c>
      <c r="I26" s="343"/>
      <c r="J26" s="343" t="s">
        <v>349</v>
      </c>
      <c r="K26" s="343"/>
      <c r="L26" s="343" t="s">
        <v>349</v>
      </c>
      <c r="M26" s="343"/>
      <c r="N26" s="346" t="s">
        <v>384</v>
      </c>
    </row>
    <row r="27" spans="1:14" ht="15" customHeight="1" x14ac:dyDescent="0.25">
      <c r="A27" s="367">
        <v>6</v>
      </c>
      <c r="B27" s="370" t="s">
        <v>68</v>
      </c>
      <c r="C27" s="313" t="s">
        <v>312</v>
      </c>
      <c r="D27" s="370" t="s">
        <v>69</v>
      </c>
      <c r="E27" s="314">
        <v>20</v>
      </c>
      <c r="F27" s="315" t="s">
        <v>314</v>
      </c>
      <c r="G27" s="365" t="s">
        <v>70</v>
      </c>
      <c r="H27" s="313" t="s">
        <v>296</v>
      </c>
      <c r="I27" s="313"/>
      <c r="J27" s="313" t="s">
        <v>296</v>
      </c>
      <c r="K27" s="313"/>
      <c r="L27" s="313"/>
      <c r="M27" s="313"/>
      <c r="N27" s="316" t="s">
        <v>422</v>
      </c>
    </row>
    <row r="28" spans="1:14" ht="15" customHeight="1" x14ac:dyDescent="0.25">
      <c r="A28" s="368"/>
      <c r="B28" s="371"/>
      <c r="C28" s="317" t="s">
        <v>299</v>
      </c>
      <c r="D28" s="371"/>
      <c r="E28" s="318">
        <v>18</v>
      </c>
      <c r="F28" s="319" t="s">
        <v>278</v>
      </c>
      <c r="G28" s="373"/>
      <c r="H28" s="317"/>
      <c r="I28" s="317" t="s">
        <v>421</v>
      </c>
      <c r="J28" s="317"/>
      <c r="K28" s="317" t="s">
        <v>404</v>
      </c>
      <c r="L28" s="317" t="s">
        <v>363</v>
      </c>
      <c r="M28" s="317"/>
      <c r="N28" s="320" t="s">
        <v>423</v>
      </c>
    </row>
    <row r="29" spans="1:14" ht="15" customHeight="1" x14ac:dyDescent="0.25">
      <c r="A29" s="368"/>
      <c r="B29" s="371"/>
      <c r="C29" s="317" t="s">
        <v>274</v>
      </c>
      <c r="D29" s="371"/>
      <c r="E29" s="318">
        <v>12</v>
      </c>
      <c r="F29" s="319" t="s">
        <v>284</v>
      </c>
      <c r="G29" s="374"/>
      <c r="H29" s="317" t="s">
        <v>359</v>
      </c>
      <c r="I29" s="317"/>
      <c r="J29" s="317" t="s">
        <v>359</v>
      </c>
      <c r="K29" s="317"/>
      <c r="L29" s="317" t="s">
        <v>421</v>
      </c>
      <c r="M29" s="317"/>
      <c r="N29" s="320" t="s">
        <v>424</v>
      </c>
    </row>
    <row r="30" spans="1:14" ht="15" customHeight="1" thickBot="1" x14ac:dyDescent="0.3">
      <c r="A30" s="369"/>
      <c r="B30" s="372"/>
      <c r="C30" s="326" t="s">
        <v>280</v>
      </c>
      <c r="D30" s="372"/>
      <c r="E30" s="334">
        <v>20</v>
      </c>
      <c r="F30" s="324" t="s">
        <v>313</v>
      </c>
      <c r="G30" s="326" t="s">
        <v>77</v>
      </c>
      <c r="H30" s="326"/>
      <c r="I30" s="326" t="s">
        <v>363</v>
      </c>
      <c r="J30" s="326"/>
      <c r="K30" s="326" t="s">
        <v>425</v>
      </c>
      <c r="L30" s="326"/>
      <c r="M30" s="326"/>
      <c r="N30" s="335" t="s">
        <v>276</v>
      </c>
    </row>
    <row r="31" spans="1:14" ht="15" customHeight="1" x14ac:dyDescent="0.25">
      <c r="A31" s="367">
        <v>7</v>
      </c>
      <c r="B31" s="370" t="s">
        <v>81</v>
      </c>
      <c r="C31" s="313" t="s">
        <v>274</v>
      </c>
      <c r="D31" s="370" t="s">
        <v>82</v>
      </c>
      <c r="E31" s="314">
        <v>12</v>
      </c>
      <c r="F31" s="347">
        <v>3</v>
      </c>
      <c r="G31" s="365" t="s">
        <v>83</v>
      </c>
      <c r="H31" s="313"/>
      <c r="I31" s="313" t="s">
        <v>286</v>
      </c>
      <c r="J31" s="313" t="s">
        <v>286</v>
      </c>
      <c r="K31" s="313"/>
      <c r="L31" s="313" t="s">
        <v>286</v>
      </c>
      <c r="M31" s="313" t="s">
        <v>334</v>
      </c>
      <c r="N31" s="316" t="s">
        <v>335</v>
      </c>
    </row>
    <row r="32" spans="1:14" ht="15" customHeight="1" thickBot="1" x14ac:dyDescent="0.3">
      <c r="A32" s="369"/>
      <c r="B32" s="372"/>
      <c r="C32" s="317" t="s">
        <v>274</v>
      </c>
      <c r="D32" s="372"/>
      <c r="E32" s="318">
        <v>12</v>
      </c>
      <c r="F32" s="319" t="s">
        <v>302</v>
      </c>
      <c r="G32" s="366"/>
      <c r="H32" s="321"/>
      <c r="I32" s="317" t="s">
        <v>286</v>
      </c>
      <c r="J32" s="321" t="s">
        <v>287</v>
      </c>
      <c r="K32" s="317"/>
      <c r="L32" s="317" t="s">
        <v>287</v>
      </c>
      <c r="M32" s="317" t="s">
        <v>277</v>
      </c>
      <c r="N32" s="320" t="s">
        <v>334</v>
      </c>
    </row>
    <row r="33" spans="1:14" ht="15" customHeight="1" thickBot="1" x14ac:dyDescent="0.3">
      <c r="A33" s="348">
        <v>8</v>
      </c>
      <c r="B33" s="349" t="s">
        <v>266</v>
      </c>
      <c r="C33" s="313" t="s">
        <v>299</v>
      </c>
      <c r="D33" s="349" t="s">
        <v>267</v>
      </c>
      <c r="E33" s="314">
        <v>12</v>
      </c>
      <c r="F33" s="315" t="s">
        <v>278</v>
      </c>
      <c r="G33" s="350" t="s">
        <v>83</v>
      </c>
      <c r="H33" s="351" t="s">
        <v>349</v>
      </c>
      <c r="I33" s="313"/>
      <c r="J33" s="351" t="s">
        <v>349</v>
      </c>
      <c r="K33" s="313"/>
      <c r="L33" s="313" t="s">
        <v>349</v>
      </c>
      <c r="M33" s="313" t="s">
        <v>382</v>
      </c>
      <c r="N33" s="316"/>
    </row>
    <row r="34" spans="1:14" ht="15" customHeight="1" x14ac:dyDescent="0.25">
      <c r="A34" s="367">
        <v>9</v>
      </c>
      <c r="B34" s="370" t="s">
        <v>87</v>
      </c>
      <c r="C34" s="313" t="s">
        <v>59</v>
      </c>
      <c r="D34" s="370" t="s">
        <v>88</v>
      </c>
      <c r="E34" s="314">
        <v>20</v>
      </c>
      <c r="F34" s="347">
        <v>8</v>
      </c>
      <c r="G34" s="313"/>
      <c r="H34" s="313" t="s">
        <v>405</v>
      </c>
      <c r="I34" s="313" t="s">
        <v>89</v>
      </c>
      <c r="J34" s="313"/>
      <c r="K34" s="313" t="s">
        <v>89</v>
      </c>
      <c r="L34" s="313" t="s">
        <v>89</v>
      </c>
      <c r="M34" s="313"/>
      <c r="N34" s="316"/>
    </row>
    <row r="35" spans="1:14" ht="15" customHeight="1" x14ac:dyDescent="0.25">
      <c r="A35" s="368"/>
      <c r="B35" s="371"/>
      <c r="C35" s="317" t="s">
        <v>59</v>
      </c>
      <c r="D35" s="371"/>
      <c r="E35" s="318">
        <v>20</v>
      </c>
      <c r="F35" s="332">
        <v>9</v>
      </c>
      <c r="G35" s="317" t="s">
        <v>83</v>
      </c>
      <c r="H35" s="317" t="s">
        <v>90</v>
      </c>
      <c r="I35" s="317" t="s">
        <v>90</v>
      </c>
      <c r="J35" s="317"/>
      <c r="K35" s="317" t="s">
        <v>90</v>
      </c>
      <c r="L35" s="317" t="s">
        <v>90</v>
      </c>
      <c r="M35" s="317"/>
      <c r="N35" s="320"/>
    </row>
    <row r="36" spans="1:14" ht="15" customHeight="1" thickBot="1" x14ac:dyDescent="0.3">
      <c r="A36" s="369"/>
      <c r="B36" s="372"/>
      <c r="C36" s="326" t="s">
        <v>59</v>
      </c>
      <c r="D36" s="372"/>
      <c r="E36" s="334">
        <v>20</v>
      </c>
      <c r="F36" s="324" t="s">
        <v>357</v>
      </c>
      <c r="G36" s="326"/>
      <c r="H36" s="326" t="s">
        <v>91</v>
      </c>
      <c r="I36" s="326" t="s">
        <v>91</v>
      </c>
      <c r="J36" s="326"/>
      <c r="K36" s="326" t="s">
        <v>91</v>
      </c>
      <c r="L36" s="326" t="s">
        <v>91</v>
      </c>
      <c r="M36" s="326"/>
      <c r="N36" s="335"/>
    </row>
    <row r="37" spans="1:14" ht="15" customHeight="1" x14ac:dyDescent="0.25">
      <c r="A37" s="367">
        <v>10</v>
      </c>
      <c r="B37" s="370" t="s">
        <v>96</v>
      </c>
      <c r="C37" s="313" t="s">
        <v>59</v>
      </c>
      <c r="D37" s="370" t="s">
        <v>97</v>
      </c>
      <c r="E37" s="314">
        <v>20</v>
      </c>
      <c r="F37" s="315" t="s">
        <v>407</v>
      </c>
      <c r="G37" s="313"/>
      <c r="H37" s="313" t="s">
        <v>61</v>
      </c>
      <c r="I37" s="313" t="s">
        <v>62</v>
      </c>
      <c r="J37" s="313" t="s">
        <v>62</v>
      </c>
      <c r="K37" s="313"/>
      <c r="L37" s="313"/>
      <c r="M37" s="313"/>
      <c r="N37" s="316"/>
    </row>
    <row r="38" spans="1:14" ht="15" customHeight="1" x14ac:dyDescent="0.25">
      <c r="A38" s="368"/>
      <c r="B38" s="371"/>
      <c r="C38" s="317" t="s">
        <v>59</v>
      </c>
      <c r="D38" s="371"/>
      <c r="E38" s="318">
        <v>20</v>
      </c>
      <c r="F38" s="319" t="s">
        <v>302</v>
      </c>
      <c r="G38" s="317" t="s">
        <v>83</v>
      </c>
      <c r="H38" s="317" t="s">
        <v>268</v>
      </c>
      <c r="I38" s="317" t="s">
        <v>106</v>
      </c>
      <c r="J38" s="317" t="s">
        <v>106</v>
      </c>
      <c r="K38" s="317"/>
      <c r="L38" s="317"/>
      <c r="M38" s="317"/>
      <c r="N38" s="320"/>
    </row>
    <row r="39" spans="1:14" ht="15" customHeight="1" thickBot="1" x14ac:dyDescent="0.3">
      <c r="A39" s="369"/>
      <c r="B39" s="372"/>
      <c r="C39" s="326" t="s">
        <v>59</v>
      </c>
      <c r="D39" s="372"/>
      <c r="E39" s="334">
        <v>20</v>
      </c>
      <c r="F39" s="324" t="s">
        <v>316</v>
      </c>
      <c r="G39" s="326"/>
      <c r="H39" s="326"/>
      <c r="I39" s="326" t="s">
        <v>268</v>
      </c>
      <c r="J39" s="326" t="s">
        <v>268</v>
      </c>
      <c r="K39" s="326"/>
      <c r="L39" s="326"/>
      <c r="M39" s="326"/>
      <c r="N39" s="335"/>
    </row>
    <row r="40" spans="1:14" ht="15" customHeight="1" x14ac:dyDescent="0.25">
      <c r="A40" s="367">
        <v>11</v>
      </c>
      <c r="B40" s="370" t="s">
        <v>101</v>
      </c>
      <c r="C40" s="328" t="s">
        <v>59</v>
      </c>
      <c r="D40" s="370" t="s">
        <v>102</v>
      </c>
      <c r="E40" s="336">
        <v>20</v>
      </c>
      <c r="F40" s="352" t="s">
        <v>414</v>
      </c>
      <c r="G40" s="365" t="s">
        <v>83</v>
      </c>
      <c r="H40" s="328"/>
      <c r="I40" s="328" t="s">
        <v>76</v>
      </c>
      <c r="J40" s="328"/>
      <c r="K40" s="328" t="s">
        <v>76</v>
      </c>
      <c r="L40" s="328"/>
      <c r="M40" s="328"/>
      <c r="N40" s="337"/>
    </row>
    <row r="41" spans="1:14" ht="15" customHeight="1" thickBot="1" x14ac:dyDescent="0.3">
      <c r="A41" s="369"/>
      <c r="B41" s="372"/>
      <c r="C41" s="321" t="s">
        <v>59</v>
      </c>
      <c r="D41" s="372"/>
      <c r="E41" s="323">
        <v>20</v>
      </c>
      <c r="F41" s="353" t="s">
        <v>316</v>
      </c>
      <c r="G41" s="366"/>
      <c r="H41" s="321"/>
      <c r="I41" s="321" t="s">
        <v>103</v>
      </c>
      <c r="J41" s="321"/>
      <c r="K41" s="321" t="s">
        <v>103</v>
      </c>
      <c r="L41" s="321"/>
      <c r="M41" s="321"/>
      <c r="N41" s="327"/>
    </row>
    <row r="42" spans="1:14" ht="15" customHeight="1" x14ac:dyDescent="0.25">
      <c r="A42" s="367">
        <v>12</v>
      </c>
      <c r="B42" s="370" t="s">
        <v>104</v>
      </c>
      <c r="C42" s="313" t="s">
        <v>59</v>
      </c>
      <c r="D42" s="370" t="s">
        <v>364</v>
      </c>
      <c r="E42" s="314">
        <v>20</v>
      </c>
      <c r="F42" s="315" t="s">
        <v>281</v>
      </c>
      <c r="G42" s="365" t="s">
        <v>83</v>
      </c>
      <c r="H42" s="313" t="s">
        <v>31</v>
      </c>
      <c r="I42" s="313"/>
      <c r="J42" s="313" t="s">
        <v>31</v>
      </c>
      <c r="K42" s="313"/>
      <c r="L42" s="313"/>
      <c r="M42" s="313"/>
      <c r="N42" s="316"/>
    </row>
    <row r="43" spans="1:14" ht="15" customHeight="1" x14ac:dyDescent="0.25">
      <c r="A43" s="368"/>
      <c r="B43" s="371"/>
      <c r="C43" s="317" t="s">
        <v>59</v>
      </c>
      <c r="D43" s="371"/>
      <c r="E43" s="318">
        <v>20</v>
      </c>
      <c r="F43" s="352" t="s">
        <v>302</v>
      </c>
      <c r="G43" s="373"/>
      <c r="H43" s="317" t="s">
        <v>365</v>
      </c>
      <c r="I43" s="317"/>
      <c r="J43" s="317" t="s">
        <v>366</v>
      </c>
      <c r="K43" s="317"/>
      <c r="L43" s="317"/>
      <c r="M43" s="317"/>
      <c r="N43" s="320"/>
    </row>
    <row r="44" spans="1:14" ht="15" customHeight="1" thickBot="1" x14ac:dyDescent="0.3">
      <c r="A44" s="369"/>
      <c r="B44" s="372"/>
      <c r="C44" s="326" t="s">
        <v>59</v>
      </c>
      <c r="D44" s="372"/>
      <c r="E44" s="334">
        <v>20</v>
      </c>
      <c r="F44" s="324" t="s">
        <v>284</v>
      </c>
      <c r="G44" s="366"/>
      <c r="H44" s="326"/>
      <c r="I44" s="326" t="s">
        <v>31</v>
      </c>
      <c r="J44" s="326"/>
      <c r="K44" s="326" t="s">
        <v>31</v>
      </c>
      <c r="L44" s="326"/>
      <c r="M44" s="326"/>
      <c r="N44" s="335"/>
    </row>
    <row r="45" spans="1:14" ht="15" customHeight="1" x14ac:dyDescent="0.25">
      <c r="A45" s="367">
        <v>13</v>
      </c>
      <c r="B45" s="370" t="s">
        <v>108</v>
      </c>
      <c r="C45" s="328" t="s">
        <v>299</v>
      </c>
      <c r="D45" s="370" t="s">
        <v>279</v>
      </c>
      <c r="E45" s="336">
        <v>12</v>
      </c>
      <c r="F45" s="352" t="s">
        <v>418</v>
      </c>
      <c r="G45" s="365" t="s">
        <v>109</v>
      </c>
      <c r="H45" s="328"/>
      <c r="I45" s="328" t="s">
        <v>305</v>
      </c>
      <c r="J45" s="328" t="s">
        <v>308</v>
      </c>
      <c r="K45" s="328"/>
      <c r="L45" s="328" t="s">
        <v>308</v>
      </c>
      <c r="M45" s="328" t="s">
        <v>310</v>
      </c>
      <c r="N45" s="337"/>
    </row>
    <row r="46" spans="1:14" ht="15" customHeight="1" x14ac:dyDescent="0.25">
      <c r="A46" s="368"/>
      <c r="B46" s="371"/>
      <c r="C46" s="317" t="s">
        <v>274</v>
      </c>
      <c r="D46" s="371"/>
      <c r="E46" s="318">
        <v>12</v>
      </c>
      <c r="F46" s="319" t="s">
        <v>302</v>
      </c>
      <c r="G46" s="373"/>
      <c r="H46" s="317" t="s">
        <v>303</v>
      </c>
      <c r="I46" s="317" t="s">
        <v>306</v>
      </c>
      <c r="J46" s="317" t="s">
        <v>286</v>
      </c>
      <c r="K46" s="317" t="s">
        <v>419</v>
      </c>
      <c r="L46" s="317" t="s">
        <v>286</v>
      </c>
      <c r="M46" s="317" t="s">
        <v>420</v>
      </c>
      <c r="N46" s="320"/>
    </row>
    <row r="47" spans="1:14" ht="15" customHeight="1" thickBot="1" x14ac:dyDescent="0.3">
      <c r="A47" s="369"/>
      <c r="B47" s="372"/>
      <c r="C47" s="317" t="s">
        <v>300</v>
      </c>
      <c r="D47" s="372"/>
      <c r="E47" s="318">
        <v>12</v>
      </c>
      <c r="F47" s="319" t="s">
        <v>284</v>
      </c>
      <c r="G47" s="366"/>
      <c r="H47" s="317" t="s">
        <v>304</v>
      </c>
      <c r="I47" s="317" t="s">
        <v>307</v>
      </c>
      <c r="J47" s="317" t="s">
        <v>287</v>
      </c>
      <c r="K47" s="317" t="s">
        <v>309</v>
      </c>
      <c r="L47" s="317" t="s">
        <v>287</v>
      </c>
      <c r="M47" s="317" t="s">
        <v>277</v>
      </c>
      <c r="N47" s="320"/>
    </row>
    <row r="48" spans="1:14" ht="15" customHeight="1" x14ac:dyDescent="0.25">
      <c r="A48" s="367">
        <v>14</v>
      </c>
      <c r="B48" s="370" t="s">
        <v>367</v>
      </c>
      <c r="C48" s="313" t="s">
        <v>280</v>
      </c>
      <c r="D48" s="370" t="s">
        <v>368</v>
      </c>
      <c r="E48" s="315" t="s">
        <v>415</v>
      </c>
      <c r="F48" s="315" t="s">
        <v>369</v>
      </c>
      <c r="G48" s="365" t="s">
        <v>109</v>
      </c>
      <c r="H48" s="313"/>
      <c r="I48" s="313"/>
      <c r="J48" s="313" t="s">
        <v>373</v>
      </c>
      <c r="K48" s="313"/>
      <c r="L48" s="313" t="s">
        <v>373</v>
      </c>
      <c r="M48" s="313" t="s">
        <v>375</v>
      </c>
      <c r="N48" s="316"/>
    </row>
    <row r="49" spans="1:15" ht="15" customHeight="1" x14ac:dyDescent="0.25">
      <c r="A49" s="368"/>
      <c r="B49" s="371"/>
      <c r="C49" s="317" t="s">
        <v>299</v>
      </c>
      <c r="D49" s="380"/>
      <c r="E49" s="319" t="s">
        <v>416</v>
      </c>
      <c r="F49" s="319" t="s">
        <v>314</v>
      </c>
      <c r="G49" s="373"/>
      <c r="H49" s="317" t="s">
        <v>372</v>
      </c>
      <c r="I49" s="317"/>
      <c r="J49" s="317" t="s">
        <v>374</v>
      </c>
      <c r="K49" s="317"/>
      <c r="L49" s="317" t="s">
        <v>374</v>
      </c>
      <c r="M49" s="317" t="s">
        <v>334</v>
      </c>
      <c r="N49" s="320"/>
    </row>
    <row r="50" spans="1:15" ht="15" customHeight="1" x14ac:dyDescent="0.25">
      <c r="A50" s="368"/>
      <c r="B50" s="371"/>
      <c r="C50" s="317" t="s">
        <v>299</v>
      </c>
      <c r="D50" s="379" t="s">
        <v>371</v>
      </c>
      <c r="E50" s="319" t="s">
        <v>416</v>
      </c>
      <c r="F50" s="319" t="s">
        <v>370</v>
      </c>
      <c r="G50" s="373"/>
      <c r="H50" s="317" t="s">
        <v>286</v>
      </c>
      <c r="I50" s="317" t="s">
        <v>326</v>
      </c>
      <c r="J50" s="317"/>
      <c r="K50" s="317" t="s">
        <v>326</v>
      </c>
      <c r="L50" s="317"/>
      <c r="M50" s="317" t="s">
        <v>376</v>
      </c>
      <c r="N50" s="320"/>
    </row>
    <row r="51" spans="1:15" ht="15" customHeight="1" thickBot="1" x14ac:dyDescent="0.3">
      <c r="A51" s="369"/>
      <c r="B51" s="372"/>
      <c r="C51" s="326" t="s">
        <v>299</v>
      </c>
      <c r="D51" s="372"/>
      <c r="E51" s="324" t="s">
        <v>416</v>
      </c>
      <c r="F51" s="324" t="s">
        <v>278</v>
      </c>
      <c r="G51" s="366"/>
      <c r="H51" s="326" t="s">
        <v>287</v>
      </c>
      <c r="I51" s="326" t="s">
        <v>327</v>
      </c>
      <c r="J51" s="326"/>
      <c r="K51" s="326" t="s">
        <v>327</v>
      </c>
      <c r="L51" s="326"/>
      <c r="M51" s="326" t="s">
        <v>377</v>
      </c>
      <c r="N51" s="335"/>
    </row>
    <row r="52" spans="1:15" ht="15" customHeight="1" x14ac:dyDescent="0.25">
      <c r="A52" s="367">
        <v>15</v>
      </c>
      <c r="B52" s="370" t="s">
        <v>130</v>
      </c>
      <c r="C52" s="328" t="s">
        <v>299</v>
      </c>
      <c r="D52" s="354" t="s">
        <v>82</v>
      </c>
      <c r="E52" s="336">
        <v>15</v>
      </c>
      <c r="F52" s="330">
        <v>6</v>
      </c>
      <c r="G52" s="365" t="s">
        <v>109</v>
      </c>
      <c r="H52" s="328" t="s">
        <v>393</v>
      </c>
      <c r="I52" s="328"/>
      <c r="J52" s="328"/>
      <c r="K52" s="328" t="s">
        <v>393</v>
      </c>
      <c r="L52" s="328" t="s">
        <v>396</v>
      </c>
      <c r="M52" s="328" t="s">
        <v>397</v>
      </c>
      <c r="N52" s="337"/>
    </row>
    <row r="53" spans="1:15" ht="15" customHeight="1" x14ac:dyDescent="0.25">
      <c r="A53" s="368"/>
      <c r="B53" s="371"/>
      <c r="C53" s="317" t="s">
        <v>274</v>
      </c>
      <c r="D53" s="379" t="s">
        <v>279</v>
      </c>
      <c r="E53" s="318">
        <v>15</v>
      </c>
      <c r="F53" s="332" t="s">
        <v>391</v>
      </c>
      <c r="G53" s="373"/>
      <c r="H53" s="317"/>
      <c r="I53" s="317" t="s">
        <v>386</v>
      </c>
      <c r="J53" s="317" t="s">
        <v>386</v>
      </c>
      <c r="K53" s="317"/>
      <c r="L53" s="317" t="s">
        <v>386</v>
      </c>
      <c r="M53" s="317" t="s">
        <v>398</v>
      </c>
      <c r="N53" s="320"/>
    </row>
    <row r="54" spans="1:15" ht="15" customHeight="1" thickBot="1" x14ac:dyDescent="0.3">
      <c r="A54" s="368"/>
      <c r="B54" s="371"/>
      <c r="C54" s="317" t="s">
        <v>300</v>
      </c>
      <c r="D54" s="371"/>
      <c r="E54" s="318">
        <v>12</v>
      </c>
      <c r="F54" s="332" t="s">
        <v>392</v>
      </c>
      <c r="G54" s="373"/>
      <c r="H54" s="317" t="s">
        <v>394</v>
      </c>
      <c r="I54" s="317" t="s">
        <v>387</v>
      </c>
      <c r="J54" s="317" t="s">
        <v>387</v>
      </c>
      <c r="K54" s="317" t="s">
        <v>395</v>
      </c>
      <c r="L54" s="317" t="s">
        <v>387</v>
      </c>
      <c r="M54" s="317" t="s">
        <v>399</v>
      </c>
      <c r="N54" s="320"/>
    </row>
    <row r="55" spans="1:15" ht="15" customHeight="1" x14ac:dyDescent="0.25">
      <c r="A55" s="367">
        <v>16</v>
      </c>
      <c r="B55" s="370" t="s">
        <v>137</v>
      </c>
      <c r="C55" s="313" t="s">
        <v>312</v>
      </c>
      <c r="D55" s="370" t="s">
        <v>279</v>
      </c>
      <c r="E55" s="314">
        <v>15</v>
      </c>
      <c r="F55" s="315" t="s">
        <v>343</v>
      </c>
      <c r="G55" s="313"/>
      <c r="H55" s="313" t="s">
        <v>345</v>
      </c>
      <c r="I55" s="313" t="s">
        <v>345</v>
      </c>
      <c r="J55" s="313"/>
      <c r="K55" s="313" t="s">
        <v>345</v>
      </c>
      <c r="L55" s="313"/>
      <c r="M55" s="313"/>
      <c r="N55" s="316" t="s">
        <v>350</v>
      </c>
    </row>
    <row r="56" spans="1:15" ht="15" customHeight="1" x14ac:dyDescent="0.25">
      <c r="A56" s="368"/>
      <c r="B56" s="371"/>
      <c r="C56" s="317" t="s">
        <v>274</v>
      </c>
      <c r="D56" s="371"/>
      <c r="E56" s="318">
        <v>12</v>
      </c>
      <c r="F56" s="319" t="s">
        <v>344</v>
      </c>
      <c r="G56" s="317" t="s">
        <v>77</v>
      </c>
      <c r="H56" s="317" t="s">
        <v>346</v>
      </c>
      <c r="I56" s="317" t="s">
        <v>346</v>
      </c>
      <c r="J56" s="317" t="s">
        <v>348</v>
      </c>
      <c r="K56" s="317" t="s">
        <v>346</v>
      </c>
      <c r="L56" s="317"/>
      <c r="M56" s="317"/>
      <c r="N56" s="320" t="s">
        <v>351</v>
      </c>
    </row>
    <row r="57" spans="1:15" ht="15" customHeight="1" thickBot="1" x14ac:dyDescent="0.3">
      <c r="A57" s="368"/>
      <c r="B57" s="371"/>
      <c r="C57" s="326" t="s">
        <v>274</v>
      </c>
      <c r="D57" s="372"/>
      <c r="E57" s="323">
        <v>12</v>
      </c>
      <c r="F57" s="353" t="s">
        <v>344</v>
      </c>
      <c r="G57" s="326"/>
      <c r="H57" s="326" t="s">
        <v>347</v>
      </c>
      <c r="I57" s="321" t="s">
        <v>347</v>
      </c>
      <c r="J57" s="321" t="s">
        <v>349</v>
      </c>
      <c r="K57" s="321" t="s">
        <v>347</v>
      </c>
      <c r="L57" s="321"/>
      <c r="M57" s="321"/>
      <c r="N57" s="335" t="s">
        <v>352</v>
      </c>
    </row>
    <row r="58" spans="1:15" ht="15" customHeight="1" x14ac:dyDescent="0.25">
      <c r="A58" s="367">
        <v>17</v>
      </c>
      <c r="B58" s="370" t="s">
        <v>145</v>
      </c>
      <c r="C58" s="328" t="s">
        <v>311</v>
      </c>
      <c r="D58" s="371" t="s">
        <v>146</v>
      </c>
      <c r="E58" s="314">
        <v>18</v>
      </c>
      <c r="F58" s="315" t="s">
        <v>313</v>
      </c>
      <c r="G58" s="328"/>
      <c r="H58" s="328" t="s">
        <v>317</v>
      </c>
      <c r="I58" s="313"/>
      <c r="J58" s="313" t="s">
        <v>317</v>
      </c>
      <c r="K58" s="313"/>
      <c r="L58" s="313" t="s">
        <v>321</v>
      </c>
      <c r="M58" s="313"/>
      <c r="N58" s="337" t="s">
        <v>324</v>
      </c>
    </row>
    <row r="59" spans="1:15" ht="15" customHeight="1" x14ac:dyDescent="0.25">
      <c r="A59" s="368"/>
      <c r="B59" s="371"/>
      <c r="C59" s="317" t="s">
        <v>312</v>
      </c>
      <c r="D59" s="371"/>
      <c r="E59" s="318">
        <v>17</v>
      </c>
      <c r="F59" s="319" t="s">
        <v>314</v>
      </c>
      <c r="G59" s="317" t="s">
        <v>77</v>
      </c>
      <c r="H59" s="317" t="s">
        <v>318</v>
      </c>
      <c r="I59" s="317"/>
      <c r="J59" s="317" t="s">
        <v>318</v>
      </c>
      <c r="K59" s="317"/>
      <c r="L59" s="317" t="s">
        <v>322</v>
      </c>
      <c r="M59" s="317"/>
      <c r="N59" s="320" t="s">
        <v>325</v>
      </c>
    </row>
    <row r="60" spans="1:15" ht="15" customHeight="1" x14ac:dyDescent="0.25">
      <c r="A60" s="368"/>
      <c r="B60" s="371"/>
      <c r="C60" s="317" t="s">
        <v>299</v>
      </c>
      <c r="D60" s="371"/>
      <c r="E60" s="318">
        <v>19</v>
      </c>
      <c r="F60" s="319" t="s">
        <v>315</v>
      </c>
      <c r="G60" s="317"/>
      <c r="H60" s="317" t="s">
        <v>319</v>
      </c>
      <c r="I60" s="317" t="s">
        <v>317</v>
      </c>
      <c r="J60" s="317"/>
      <c r="K60" s="317" t="s">
        <v>321</v>
      </c>
      <c r="L60" s="317" t="s">
        <v>323</v>
      </c>
      <c r="M60" s="317"/>
      <c r="N60" s="320" t="s">
        <v>326</v>
      </c>
    </row>
    <row r="61" spans="1:15" ht="15" customHeight="1" thickBot="1" x14ac:dyDescent="0.3">
      <c r="A61" s="369"/>
      <c r="B61" s="372"/>
      <c r="C61" s="326" t="s">
        <v>299</v>
      </c>
      <c r="D61" s="372"/>
      <c r="E61" s="323">
        <v>10</v>
      </c>
      <c r="F61" s="353" t="s">
        <v>316</v>
      </c>
      <c r="G61" s="321"/>
      <c r="H61" s="321"/>
      <c r="I61" s="321" t="s">
        <v>320</v>
      </c>
      <c r="J61" s="321" t="s">
        <v>319</v>
      </c>
      <c r="K61" s="321" t="s">
        <v>320</v>
      </c>
      <c r="L61" s="321"/>
      <c r="M61" s="326"/>
      <c r="N61" s="327" t="s">
        <v>327</v>
      </c>
    </row>
    <row r="62" spans="1:15" ht="15" customHeight="1" x14ac:dyDescent="0.25">
      <c r="A62" s="376">
        <v>18</v>
      </c>
      <c r="B62" s="378" t="s">
        <v>154</v>
      </c>
      <c r="C62" s="328" t="s">
        <v>42</v>
      </c>
      <c r="D62" s="380" t="s">
        <v>279</v>
      </c>
      <c r="E62" s="314">
        <v>12</v>
      </c>
      <c r="F62" s="347" t="s">
        <v>246</v>
      </c>
      <c r="G62" s="313" t="s">
        <v>77</v>
      </c>
      <c r="H62" s="313" t="s">
        <v>348</v>
      </c>
      <c r="I62" s="313" t="s">
        <v>348</v>
      </c>
      <c r="J62" s="313"/>
      <c r="K62" s="313" t="s">
        <v>348</v>
      </c>
      <c r="L62" s="313"/>
      <c r="M62" s="328"/>
      <c r="N62" s="355" t="s">
        <v>353</v>
      </c>
      <c r="O62" s="308"/>
    </row>
    <row r="63" spans="1:15" ht="15" customHeight="1" thickBot="1" x14ac:dyDescent="0.3">
      <c r="A63" s="377"/>
      <c r="B63" s="379"/>
      <c r="C63" s="321" t="s">
        <v>42</v>
      </c>
      <c r="D63" s="379"/>
      <c r="E63" s="323">
        <v>12</v>
      </c>
      <c r="F63" s="333" t="s">
        <v>240</v>
      </c>
      <c r="G63" s="326"/>
      <c r="H63" s="326" t="s">
        <v>349</v>
      </c>
      <c r="I63" s="326" t="s">
        <v>349</v>
      </c>
      <c r="J63" s="321"/>
      <c r="K63" s="321" t="s">
        <v>349</v>
      </c>
      <c r="L63" s="326"/>
      <c r="M63" s="321"/>
      <c r="N63" s="335" t="s">
        <v>354</v>
      </c>
    </row>
    <row r="64" spans="1:15" ht="15" customHeight="1" x14ac:dyDescent="0.25">
      <c r="A64" s="368">
        <v>19</v>
      </c>
      <c r="B64" s="370" t="s">
        <v>158</v>
      </c>
      <c r="C64" s="313" t="s">
        <v>280</v>
      </c>
      <c r="D64" s="370" t="s">
        <v>279</v>
      </c>
      <c r="E64" s="314">
        <v>15</v>
      </c>
      <c r="F64" s="347">
        <v>1</v>
      </c>
      <c r="G64" s="350"/>
      <c r="H64" s="328" t="s">
        <v>333</v>
      </c>
      <c r="I64" s="328" t="s">
        <v>333</v>
      </c>
      <c r="J64" s="313"/>
      <c r="K64" s="313" t="s">
        <v>333</v>
      </c>
      <c r="L64" s="328"/>
      <c r="M64" s="313"/>
      <c r="N64" s="337"/>
    </row>
    <row r="65" spans="1:14" ht="15" customHeight="1" x14ac:dyDescent="0.25">
      <c r="A65" s="368"/>
      <c r="B65" s="371"/>
      <c r="C65" s="317" t="s">
        <v>312</v>
      </c>
      <c r="D65" s="371"/>
      <c r="E65" s="318">
        <v>15</v>
      </c>
      <c r="F65" s="319" t="s">
        <v>406</v>
      </c>
      <c r="G65" s="343" t="s">
        <v>77</v>
      </c>
      <c r="H65" s="317" t="s">
        <v>378</v>
      </c>
      <c r="I65" s="317" t="s">
        <v>378</v>
      </c>
      <c r="J65" s="317" t="s">
        <v>409</v>
      </c>
      <c r="K65" s="317" t="s">
        <v>410</v>
      </c>
      <c r="L65" s="317"/>
      <c r="M65" s="317"/>
      <c r="N65" s="320" t="s">
        <v>350</v>
      </c>
    </row>
    <row r="66" spans="1:14" ht="15" customHeight="1" x14ac:dyDescent="0.25">
      <c r="A66" s="368"/>
      <c r="B66" s="371"/>
      <c r="C66" s="317" t="s">
        <v>299</v>
      </c>
      <c r="D66" s="371"/>
      <c r="E66" s="318">
        <v>12</v>
      </c>
      <c r="F66" s="319" t="s">
        <v>407</v>
      </c>
      <c r="G66" s="343"/>
      <c r="H66" s="317" t="s">
        <v>408</v>
      </c>
      <c r="I66" s="317" t="s">
        <v>408</v>
      </c>
      <c r="J66" s="317" t="s">
        <v>386</v>
      </c>
      <c r="K66" s="317" t="s">
        <v>286</v>
      </c>
      <c r="L66" s="317"/>
      <c r="M66" s="317"/>
      <c r="N66" s="320" t="s">
        <v>351</v>
      </c>
    </row>
    <row r="67" spans="1:14" ht="15" customHeight="1" thickBot="1" x14ac:dyDescent="0.3">
      <c r="A67" s="369"/>
      <c r="B67" s="372"/>
      <c r="C67" s="326" t="s">
        <v>274</v>
      </c>
      <c r="D67" s="372"/>
      <c r="E67" s="334">
        <v>12</v>
      </c>
      <c r="F67" s="324" t="s">
        <v>355</v>
      </c>
      <c r="G67" s="325"/>
      <c r="H67" s="326" t="s">
        <v>287</v>
      </c>
      <c r="I67" s="326" t="s">
        <v>287</v>
      </c>
      <c r="J67" s="326" t="s">
        <v>387</v>
      </c>
      <c r="K67" s="326" t="s">
        <v>287</v>
      </c>
      <c r="L67" s="326"/>
      <c r="M67" s="326"/>
      <c r="N67" s="335" t="s">
        <v>352</v>
      </c>
    </row>
    <row r="68" spans="1:14" ht="15" customHeight="1" x14ac:dyDescent="0.25">
      <c r="A68" s="367">
        <v>20</v>
      </c>
      <c r="B68" s="370" t="s">
        <v>162</v>
      </c>
      <c r="C68" s="328" t="s">
        <v>59</v>
      </c>
      <c r="D68" s="370" t="s">
        <v>69</v>
      </c>
      <c r="E68" s="336">
        <v>20</v>
      </c>
      <c r="F68" s="352" t="s">
        <v>385</v>
      </c>
      <c r="G68" s="365" t="s">
        <v>77</v>
      </c>
      <c r="H68" s="328"/>
      <c r="I68" s="328" t="s">
        <v>62</v>
      </c>
      <c r="J68" s="328"/>
      <c r="K68" s="328" t="s">
        <v>89</v>
      </c>
      <c r="L68" s="328"/>
      <c r="M68" s="328" t="s">
        <v>180</v>
      </c>
      <c r="N68" s="337" t="s">
        <v>180</v>
      </c>
    </row>
    <row r="69" spans="1:14" ht="15" customHeight="1" x14ac:dyDescent="0.25">
      <c r="A69" s="368"/>
      <c r="B69" s="371"/>
      <c r="C69" s="317" t="s">
        <v>59</v>
      </c>
      <c r="D69" s="371"/>
      <c r="E69" s="318">
        <v>20</v>
      </c>
      <c r="F69" s="319" t="s">
        <v>343</v>
      </c>
      <c r="G69" s="373"/>
      <c r="H69" s="317"/>
      <c r="I69" s="317" t="s">
        <v>106</v>
      </c>
      <c r="J69" s="317"/>
      <c r="K69" s="317" t="s">
        <v>90</v>
      </c>
      <c r="L69" s="317"/>
      <c r="M69" s="317" t="s">
        <v>413</v>
      </c>
      <c r="N69" s="320" t="s">
        <v>413</v>
      </c>
    </row>
    <row r="70" spans="1:14" ht="15" customHeight="1" thickBot="1" x14ac:dyDescent="0.3">
      <c r="A70" s="369"/>
      <c r="B70" s="372"/>
      <c r="C70" s="321" t="s">
        <v>59</v>
      </c>
      <c r="D70" s="372"/>
      <c r="E70" s="323">
        <v>20</v>
      </c>
      <c r="F70" s="353" t="s">
        <v>357</v>
      </c>
      <c r="G70" s="366"/>
      <c r="H70" s="321"/>
      <c r="I70" s="321" t="s">
        <v>107</v>
      </c>
      <c r="J70" s="321"/>
      <c r="K70" s="321" t="s">
        <v>91</v>
      </c>
      <c r="L70" s="321"/>
      <c r="M70" s="321" t="s">
        <v>184</v>
      </c>
      <c r="N70" s="327" t="s">
        <v>184</v>
      </c>
    </row>
    <row r="71" spans="1:14" ht="17.45" customHeight="1" x14ac:dyDescent="0.25">
      <c r="A71" s="367">
        <v>21</v>
      </c>
      <c r="B71" s="370" t="s">
        <v>171</v>
      </c>
      <c r="C71" s="313" t="s">
        <v>59</v>
      </c>
      <c r="D71" s="370" t="s">
        <v>172</v>
      </c>
      <c r="E71" s="314">
        <v>20</v>
      </c>
      <c r="F71" s="315" t="s">
        <v>414</v>
      </c>
      <c r="G71" s="350" t="s">
        <v>83</v>
      </c>
      <c r="H71" s="313" t="s">
        <v>62</v>
      </c>
      <c r="I71" s="313"/>
      <c r="J71" s="313" t="s">
        <v>62</v>
      </c>
      <c r="K71" s="313" t="s">
        <v>62</v>
      </c>
      <c r="L71" s="313" t="s">
        <v>62</v>
      </c>
      <c r="M71" s="313"/>
      <c r="N71" s="316"/>
    </row>
    <row r="72" spans="1:14" ht="15" customHeight="1" x14ac:dyDescent="0.25">
      <c r="A72" s="368"/>
      <c r="B72" s="371"/>
      <c r="C72" s="343" t="s">
        <v>59</v>
      </c>
      <c r="D72" s="371"/>
      <c r="E72" s="344">
        <v>20</v>
      </c>
      <c r="F72" s="356" t="s">
        <v>316</v>
      </c>
      <c r="G72" s="328"/>
      <c r="H72" s="343" t="s">
        <v>173</v>
      </c>
      <c r="I72" s="343"/>
      <c r="J72" s="343" t="s">
        <v>173</v>
      </c>
      <c r="K72" s="343" t="s">
        <v>173</v>
      </c>
      <c r="L72" s="343" t="s">
        <v>173</v>
      </c>
      <c r="M72" s="343"/>
      <c r="N72" s="346"/>
    </row>
    <row r="73" spans="1:14" ht="15" customHeight="1" thickBot="1" x14ac:dyDescent="0.3">
      <c r="A73" s="369"/>
      <c r="B73" s="372"/>
      <c r="C73" s="326" t="s">
        <v>59</v>
      </c>
      <c r="D73" s="372"/>
      <c r="E73" s="334">
        <v>20</v>
      </c>
      <c r="F73" s="324" t="s">
        <v>235</v>
      </c>
      <c r="G73" s="326" t="s">
        <v>77</v>
      </c>
      <c r="H73" s="326" t="s">
        <v>417</v>
      </c>
      <c r="I73" s="326"/>
      <c r="J73" s="326" t="s">
        <v>417</v>
      </c>
      <c r="K73" s="326" t="s">
        <v>417</v>
      </c>
      <c r="L73" s="326" t="s">
        <v>417</v>
      </c>
      <c r="M73" s="326"/>
      <c r="N73" s="335"/>
    </row>
    <row r="74" spans="1:14" ht="15" customHeight="1" x14ac:dyDescent="0.25">
      <c r="A74" s="367">
        <v>22</v>
      </c>
      <c r="B74" s="370" t="s">
        <v>176</v>
      </c>
      <c r="C74" s="313" t="s">
        <v>437</v>
      </c>
      <c r="D74" s="370" t="s">
        <v>102</v>
      </c>
      <c r="E74" s="336">
        <v>20</v>
      </c>
      <c r="F74" s="352" t="s">
        <v>290</v>
      </c>
      <c r="G74" s="381" t="s">
        <v>439</v>
      </c>
      <c r="H74" s="357" t="s">
        <v>188</v>
      </c>
      <c r="I74" s="328"/>
      <c r="J74" s="328" t="s">
        <v>188</v>
      </c>
      <c r="K74" s="328"/>
      <c r="L74" s="328"/>
      <c r="M74" s="328"/>
      <c r="N74" s="337"/>
    </row>
    <row r="75" spans="1:14" ht="22.9" customHeight="1" x14ac:dyDescent="0.25">
      <c r="A75" s="368"/>
      <c r="B75" s="371"/>
      <c r="C75" s="328" t="s">
        <v>438</v>
      </c>
      <c r="D75" s="371"/>
      <c r="E75" s="344">
        <v>20</v>
      </c>
      <c r="F75" s="356" t="s">
        <v>315</v>
      </c>
      <c r="G75" s="382"/>
      <c r="H75" s="343"/>
      <c r="I75" s="343" t="s">
        <v>188</v>
      </c>
      <c r="J75" s="343" t="s">
        <v>440</v>
      </c>
      <c r="K75" s="343"/>
      <c r="L75" s="343"/>
      <c r="M75" s="343"/>
      <c r="N75" s="346"/>
    </row>
    <row r="76" spans="1:14" ht="21.6" customHeight="1" x14ac:dyDescent="0.25">
      <c r="A76" s="368"/>
      <c r="B76" s="371"/>
      <c r="C76" s="321" t="s">
        <v>437</v>
      </c>
      <c r="D76" s="371"/>
      <c r="E76" s="386">
        <v>20</v>
      </c>
      <c r="F76" s="384" t="s">
        <v>343</v>
      </c>
      <c r="G76" s="382"/>
      <c r="H76" s="321" t="s">
        <v>441</v>
      </c>
      <c r="I76" s="321"/>
      <c r="J76" s="321"/>
      <c r="K76" s="321" t="s">
        <v>188</v>
      </c>
      <c r="L76" s="321"/>
      <c r="M76" s="321"/>
      <c r="N76" s="327"/>
    </row>
    <row r="77" spans="1:14" ht="15.6" customHeight="1" thickBot="1" x14ac:dyDescent="0.3">
      <c r="A77" s="341"/>
      <c r="B77" s="342"/>
      <c r="C77" s="343"/>
      <c r="D77" s="342"/>
      <c r="E77" s="387"/>
      <c r="F77" s="385"/>
      <c r="G77" s="383"/>
      <c r="H77" s="343"/>
      <c r="I77" s="343"/>
      <c r="J77" s="343"/>
      <c r="K77" s="343"/>
      <c r="L77" s="343"/>
      <c r="M77" s="343"/>
      <c r="N77" s="346"/>
    </row>
    <row r="78" spans="1:14" ht="15" customHeight="1" x14ac:dyDescent="0.25">
      <c r="A78" s="367">
        <v>23</v>
      </c>
      <c r="B78" s="370" t="s">
        <v>179</v>
      </c>
      <c r="C78" s="313" t="s">
        <v>59</v>
      </c>
      <c r="D78" s="370" t="s">
        <v>69</v>
      </c>
      <c r="E78" s="314">
        <v>20</v>
      </c>
      <c r="F78" s="315" t="s">
        <v>369</v>
      </c>
      <c r="G78" s="365" t="s">
        <v>77</v>
      </c>
      <c r="H78" s="313" t="s">
        <v>173</v>
      </c>
      <c r="I78" s="313"/>
      <c r="J78" s="313" t="s">
        <v>173</v>
      </c>
      <c r="K78" s="313"/>
      <c r="L78" s="313" t="s">
        <v>178</v>
      </c>
      <c r="M78" s="313"/>
      <c r="N78" s="316" t="s">
        <v>164</v>
      </c>
    </row>
    <row r="79" spans="1:14" ht="15" customHeight="1" x14ac:dyDescent="0.25">
      <c r="A79" s="368"/>
      <c r="B79" s="371"/>
      <c r="C79" s="317" t="s">
        <v>59</v>
      </c>
      <c r="D79" s="371"/>
      <c r="E79" s="318">
        <v>20</v>
      </c>
      <c r="F79" s="319" t="s">
        <v>411</v>
      </c>
      <c r="G79" s="373"/>
      <c r="H79" s="317" t="s">
        <v>181</v>
      </c>
      <c r="I79" s="317"/>
      <c r="J79" s="317" t="s">
        <v>181</v>
      </c>
      <c r="K79" s="317"/>
      <c r="L79" s="317" t="s">
        <v>177</v>
      </c>
      <c r="M79" s="317"/>
      <c r="N79" s="320" t="s">
        <v>167</v>
      </c>
    </row>
    <row r="80" spans="1:14" ht="15" customHeight="1" thickBot="1" x14ac:dyDescent="0.3">
      <c r="A80" s="369"/>
      <c r="B80" s="372"/>
      <c r="C80" s="326" t="s">
        <v>59</v>
      </c>
      <c r="D80" s="372"/>
      <c r="E80" s="334">
        <v>20</v>
      </c>
      <c r="F80" s="324" t="s">
        <v>412</v>
      </c>
      <c r="G80" s="366"/>
      <c r="H80" s="326" t="s">
        <v>183</v>
      </c>
      <c r="I80" s="326"/>
      <c r="J80" s="326" t="s">
        <v>183</v>
      </c>
      <c r="K80" s="326"/>
      <c r="L80" s="326" t="s">
        <v>116</v>
      </c>
      <c r="M80" s="326"/>
      <c r="N80" s="335" t="s">
        <v>169</v>
      </c>
    </row>
    <row r="81" spans="1:17" ht="15" customHeight="1" x14ac:dyDescent="0.25">
      <c r="A81" s="367">
        <v>24</v>
      </c>
      <c r="B81" s="370" t="s">
        <v>185</v>
      </c>
      <c r="C81" s="328" t="s">
        <v>59</v>
      </c>
      <c r="D81" s="370" t="s">
        <v>186</v>
      </c>
      <c r="E81" s="336">
        <v>20</v>
      </c>
      <c r="F81" s="315" t="s">
        <v>281</v>
      </c>
      <c r="G81" s="365" t="s">
        <v>77</v>
      </c>
      <c r="H81" s="328"/>
      <c r="I81" s="328" t="s">
        <v>173</v>
      </c>
      <c r="J81" s="328" t="s">
        <v>173</v>
      </c>
      <c r="K81" s="328" t="s">
        <v>173</v>
      </c>
      <c r="L81" s="328" t="s">
        <v>173</v>
      </c>
      <c r="M81" s="328"/>
      <c r="N81" s="337"/>
    </row>
    <row r="82" spans="1:17" ht="15" customHeight="1" x14ac:dyDescent="0.25">
      <c r="A82" s="368"/>
      <c r="B82" s="371"/>
      <c r="C82" s="317" t="s">
        <v>59</v>
      </c>
      <c r="D82" s="371"/>
      <c r="E82" s="318">
        <v>20</v>
      </c>
      <c r="F82" s="352" t="s">
        <v>302</v>
      </c>
      <c r="G82" s="373"/>
      <c r="H82" s="317"/>
      <c r="I82" s="317" t="s">
        <v>181</v>
      </c>
      <c r="J82" s="317" t="s">
        <v>181</v>
      </c>
      <c r="K82" s="317" t="s">
        <v>181</v>
      </c>
      <c r="L82" s="317" t="s">
        <v>181</v>
      </c>
      <c r="M82" s="317"/>
      <c r="N82" s="320"/>
    </row>
    <row r="83" spans="1:17" ht="15" customHeight="1" thickBot="1" x14ac:dyDescent="0.3">
      <c r="A83" s="369"/>
      <c r="B83" s="372"/>
      <c r="C83" s="321" t="s">
        <v>59</v>
      </c>
      <c r="D83" s="372"/>
      <c r="E83" s="323">
        <v>20</v>
      </c>
      <c r="F83" s="324" t="s">
        <v>284</v>
      </c>
      <c r="G83" s="366"/>
      <c r="H83" s="321"/>
      <c r="I83" s="321" t="s">
        <v>183</v>
      </c>
      <c r="J83" s="321" t="s">
        <v>183</v>
      </c>
      <c r="K83" s="321" t="s">
        <v>183</v>
      </c>
      <c r="L83" s="321" t="s">
        <v>183</v>
      </c>
      <c r="M83" s="321"/>
      <c r="N83" s="327"/>
    </row>
    <row r="84" spans="1:17" ht="15" customHeight="1" x14ac:dyDescent="0.25">
      <c r="A84" s="367">
        <v>25</v>
      </c>
      <c r="B84" s="370" t="s">
        <v>187</v>
      </c>
      <c r="C84" s="313" t="s">
        <v>311</v>
      </c>
      <c r="D84" s="370" t="s">
        <v>93</v>
      </c>
      <c r="E84" s="314">
        <v>14</v>
      </c>
      <c r="F84" s="315" t="s">
        <v>313</v>
      </c>
      <c r="G84" s="365" t="s">
        <v>30</v>
      </c>
      <c r="H84" s="313"/>
      <c r="I84" s="313" t="s">
        <v>363</v>
      </c>
      <c r="J84" s="313"/>
      <c r="K84" s="313" t="s">
        <v>363</v>
      </c>
      <c r="L84" s="313" t="s">
        <v>363</v>
      </c>
      <c r="M84" s="313"/>
      <c r="N84" s="316" t="s">
        <v>363</v>
      </c>
      <c r="Q84"/>
    </row>
    <row r="85" spans="1:17" ht="15" customHeight="1" x14ac:dyDescent="0.25">
      <c r="A85" s="368"/>
      <c r="B85" s="371"/>
      <c r="C85" s="317" t="s">
        <v>312</v>
      </c>
      <c r="D85" s="371"/>
      <c r="E85" s="318">
        <v>13</v>
      </c>
      <c r="F85" s="319" t="s">
        <v>356</v>
      </c>
      <c r="G85" s="374"/>
      <c r="H85" s="317"/>
      <c r="I85" s="317" t="s">
        <v>404</v>
      </c>
      <c r="J85" s="317"/>
      <c r="K85" s="317" t="s">
        <v>404</v>
      </c>
      <c r="L85" s="317" t="s">
        <v>404</v>
      </c>
      <c r="M85" s="317"/>
      <c r="N85" s="320" t="s">
        <v>404</v>
      </c>
    </row>
    <row r="86" spans="1:17" ht="15" customHeight="1" x14ac:dyDescent="0.25">
      <c r="A86" s="368"/>
      <c r="B86" s="371"/>
      <c r="C86" s="321" t="s">
        <v>280</v>
      </c>
      <c r="D86" s="371"/>
      <c r="E86" s="323">
        <v>18</v>
      </c>
      <c r="F86" s="353" t="s">
        <v>301</v>
      </c>
      <c r="G86" s="343" t="s">
        <v>77</v>
      </c>
      <c r="H86" s="321" t="s">
        <v>363</v>
      </c>
      <c r="I86" s="321"/>
      <c r="J86" s="321" t="s">
        <v>363</v>
      </c>
      <c r="K86" s="321"/>
      <c r="L86" s="321"/>
      <c r="M86" s="358" t="s">
        <v>363</v>
      </c>
      <c r="N86" s="359"/>
    </row>
    <row r="87" spans="1:17" ht="15" customHeight="1" thickBot="1" x14ac:dyDescent="0.3">
      <c r="A87" s="369"/>
      <c r="B87" s="372"/>
      <c r="C87" s="326" t="s">
        <v>312</v>
      </c>
      <c r="D87" s="372"/>
      <c r="E87" s="334">
        <v>19</v>
      </c>
      <c r="F87" s="324" t="s">
        <v>355</v>
      </c>
      <c r="G87" s="325"/>
      <c r="H87" s="326" t="s">
        <v>404</v>
      </c>
      <c r="I87" s="326"/>
      <c r="J87" s="326" t="s">
        <v>404</v>
      </c>
      <c r="K87" s="326"/>
      <c r="L87" s="326"/>
      <c r="M87" s="360" t="s">
        <v>404</v>
      </c>
      <c r="N87" s="361" t="s">
        <v>376</v>
      </c>
    </row>
    <row r="88" spans="1:17" ht="15" customHeight="1" x14ac:dyDescent="0.25">
      <c r="A88" s="367">
        <v>26</v>
      </c>
      <c r="B88" s="370" t="s">
        <v>191</v>
      </c>
      <c r="C88" s="328" t="s">
        <v>299</v>
      </c>
      <c r="D88" s="370" t="s">
        <v>279</v>
      </c>
      <c r="E88" s="336">
        <v>12</v>
      </c>
      <c r="F88" s="352" t="s">
        <v>301</v>
      </c>
      <c r="G88" s="373" t="s">
        <v>30</v>
      </c>
      <c r="H88" s="328" t="s">
        <v>386</v>
      </c>
      <c r="I88" s="328"/>
      <c r="J88" s="328" t="s">
        <v>386</v>
      </c>
      <c r="K88" s="328"/>
      <c r="L88" s="328" t="s">
        <v>386</v>
      </c>
      <c r="M88" s="328" t="s">
        <v>388</v>
      </c>
      <c r="N88" s="337"/>
    </row>
    <row r="89" spans="1:17" ht="15" customHeight="1" x14ac:dyDescent="0.25">
      <c r="A89" s="368"/>
      <c r="B89" s="371"/>
      <c r="C89" s="317" t="s">
        <v>299</v>
      </c>
      <c r="D89" s="371"/>
      <c r="E89" s="318">
        <v>12</v>
      </c>
      <c r="F89" s="319" t="s">
        <v>385</v>
      </c>
      <c r="G89" s="373"/>
      <c r="H89" s="317" t="s">
        <v>387</v>
      </c>
      <c r="I89" s="317"/>
      <c r="J89" s="317" t="s">
        <v>387</v>
      </c>
      <c r="K89" s="317"/>
      <c r="L89" s="317" t="s">
        <v>387</v>
      </c>
      <c r="M89" s="317" t="s">
        <v>389</v>
      </c>
      <c r="N89" s="320"/>
    </row>
    <row r="90" spans="1:17" ht="15" customHeight="1" thickBot="1" x14ac:dyDescent="0.3">
      <c r="A90" s="369"/>
      <c r="B90" s="372"/>
      <c r="C90" s="321" t="s">
        <v>299</v>
      </c>
      <c r="D90" s="372"/>
      <c r="E90" s="323">
        <v>12</v>
      </c>
      <c r="F90" s="353" t="s">
        <v>356</v>
      </c>
      <c r="G90" s="366"/>
      <c r="H90" s="321"/>
      <c r="I90" s="321" t="s">
        <v>354</v>
      </c>
      <c r="J90" s="321"/>
      <c r="K90" s="321" t="s">
        <v>354</v>
      </c>
      <c r="L90" s="321"/>
      <c r="M90" s="321" t="s">
        <v>390</v>
      </c>
      <c r="N90" s="327"/>
    </row>
    <row r="91" spans="1:17" ht="15.6" customHeight="1" x14ac:dyDescent="0.25">
      <c r="A91" s="367">
        <v>27</v>
      </c>
      <c r="B91" s="370" t="s">
        <v>193</v>
      </c>
      <c r="C91" s="313" t="s">
        <v>312</v>
      </c>
      <c r="D91" s="370" t="s">
        <v>279</v>
      </c>
      <c r="E91" s="314">
        <v>15</v>
      </c>
      <c r="F91" s="315" t="s">
        <v>369</v>
      </c>
      <c r="G91" s="365" t="s">
        <v>30</v>
      </c>
      <c r="H91" s="313" t="s">
        <v>338</v>
      </c>
      <c r="I91" s="313"/>
      <c r="J91" s="313" t="s">
        <v>338</v>
      </c>
      <c r="K91" s="313"/>
      <c r="L91" s="313" t="s">
        <v>338</v>
      </c>
      <c r="M91" s="313" t="s">
        <v>342</v>
      </c>
      <c r="N91" s="316"/>
    </row>
    <row r="92" spans="1:17" ht="15" customHeight="1" x14ac:dyDescent="0.25">
      <c r="A92" s="368"/>
      <c r="B92" s="371"/>
      <c r="C92" s="317" t="s">
        <v>274</v>
      </c>
      <c r="D92" s="371"/>
      <c r="E92" s="318">
        <v>12</v>
      </c>
      <c r="F92" s="319" t="s">
        <v>301</v>
      </c>
      <c r="G92" s="373"/>
      <c r="H92" s="317" t="s">
        <v>358</v>
      </c>
      <c r="I92" s="317" t="s">
        <v>298</v>
      </c>
      <c r="J92" s="317"/>
      <c r="K92" s="317" t="s">
        <v>298</v>
      </c>
      <c r="L92" s="317" t="s">
        <v>358</v>
      </c>
      <c r="M92" s="317" t="s">
        <v>403</v>
      </c>
      <c r="N92" s="320"/>
    </row>
    <row r="93" spans="1:17" ht="15" customHeight="1" thickBot="1" x14ac:dyDescent="0.3">
      <c r="A93" s="368"/>
      <c r="B93" s="371"/>
      <c r="C93" s="321" t="s">
        <v>400</v>
      </c>
      <c r="D93" s="371"/>
      <c r="E93" s="323">
        <v>12</v>
      </c>
      <c r="F93" s="353" t="s">
        <v>401</v>
      </c>
      <c r="G93" s="373"/>
      <c r="H93" s="321" t="s">
        <v>402</v>
      </c>
      <c r="I93" s="321" t="s">
        <v>337</v>
      </c>
      <c r="J93" s="321" t="s">
        <v>339</v>
      </c>
      <c r="K93" s="321" t="s">
        <v>337</v>
      </c>
      <c r="L93" s="321" t="s">
        <v>402</v>
      </c>
      <c r="M93" s="321" t="s">
        <v>352</v>
      </c>
      <c r="N93" s="335"/>
    </row>
    <row r="94" spans="1:17" ht="15" customHeight="1" x14ac:dyDescent="0.25">
      <c r="A94" s="367">
        <v>28</v>
      </c>
      <c r="B94" s="370" t="s">
        <v>196</v>
      </c>
      <c r="C94" s="313" t="s">
        <v>288</v>
      </c>
      <c r="D94" s="370" t="s">
        <v>279</v>
      </c>
      <c r="E94" s="314">
        <v>17</v>
      </c>
      <c r="F94" s="315" t="s">
        <v>290</v>
      </c>
      <c r="G94" s="365" t="s">
        <v>197</v>
      </c>
      <c r="H94" s="313" t="s">
        <v>292</v>
      </c>
      <c r="I94" s="362" t="s">
        <v>294</v>
      </c>
      <c r="J94" s="313" t="s">
        <v>296</v>
      </c>
      <c r="K94" s="313" t="s">
        <v>292</v>
      </c>
      <c r="L94" s="313" t="s">
        <v>296</v>
      </c>
      <c r="M94" s="313" t="s">
        <v>297</v>
      </c>
      <c r="N94" s="337"/>
    </row>
    <row r="95" spans="1:17" ht="15" customHeight="1" thickBot="1" x14ac:dyDescent="0.3">
      <c r="A95" s="369"/>
      <c r="B95" s="372"/>
      <c r="C95" s="317" t="s">
        <v>289</v>
      </c>
      <c r="D95" s="372"/>
      <c r="E95" s="318">
        <v>3</v>
      </c>
      <c r="F95" s="319" t="s">
        <v>291</v>
      </c>
      <c r="G95" s="366"/>
      <c r="H95" s="317" t="s">
        <v>293</v>
      </c>
      <c r="I95" s="317" t="s">
        <v>295</v>
      </c>
      <c r="J95" s="317" t="s">
        <v>295</v>
      </c>
      <c r="K95" s="317" t="s">
        <v>293</v>
      </c>
      <c r="L95" s="317" t="s">
        <v>295</v>
      </c>
      <c r="M95" s="317" t="s">
        <v>298</v>
      </c>
      <c r="N95" s="320"/>
    </row>
    <row r="96" spans="1:17" ht="15" customHeight="1" x14ac:dyDescent="0.25">
      <c r="A96" s="367">
        <v>29</v>
      </c>
      <c r="B96" s="370" t="s">
        <v>265</v>
      </c>
      <c r="C96" s="313" t="s">
        <v>311</v>
      </c>
      <c r="D96" s="370" t="s">
        <v>279</v>
      </c>
      <c r="E96" s="314">
        <v>15</v>
      </c>
      <c r="F96" s="347" t="s">
        <v>328</v>
      </c>
      <c r="G96" s="365" t="s">
        <v>197</v>
      </c>
      <c r="H96" s="313" t="s">
        <v>330</v>
      </c>
      <c r="I96" s="313" t="s">
        <v>330</v>
      </c>
      <c r="J96" s="313"/>
      <c r="K96" s="313" t="s">
        <v>330</v>
      </c>
      <c r="L96" s="313"/>
      <c r="M96" s="313" t="s">
        <v>276</v>
      </c>
      <c r="N96" s="316"/>
    </row>
    <row r="97" spans="1:17" ht="15" customHeight="1" x14ac:dyDescent="0.25">
      <c r="A97" s="368"/>
      <c r="B97" s="371"/>
      <c r="C97" s="317" t="s">
        <v>299</v>
      </c>
      <c r="D97" s="371"/>
      <c r="E97" s="318">
        <v>12</v>
      </c>
      <c r="F97" s="332" t="s">
        <v>329</v>
      </c>
      <c r="G97" s="373"/>
      <c r="H97" s="317" t="s">
        <v>286</v>
      </c>
      <c r="I97" s="317" t="s">
        <v>286</v>
      </c>
      <c r="J97" s="317" t="s">
        <v>317</v>
      </c>
      <c r="K97" s="317" t="s">
        <v>286</v>
      </c>
      <c r="L97" s="317" t="s">
        <v>330</v>
      </c>
      <c r="M97" s="317" t="s">
        <v>443</v>
      </c>
      <c r="N97" s="320"/>
    </row>
    <row r="98" spans="1:17" ht="27.6" customHeight="1" x14ac:dyDescent="0.25">
      <c r="A98" s="368"/>
      <c r="B98" s="371"/>
      <c r="C98" s="321" t="s">
        <v>311</v>
      </c>
      <c r="D98" s="371"/>
      <c r="E98" s="323">
        <v>15</v>
      </c>
      <c r="F98" s="333" t="s">
        <v>205</v>
      </c>
      <c r="G98" s="373"/>
      <c r="H98" s="321" t="s">
        <v>287</v>
      </c>
      <c r="I98" s="321" t="s">
        <v>287</v>
      </c>
      <c r="J98" s="321"/>
      <c r="K98" s="321" t="s">
        <v>287</v>
      </c>
      <c r="L98" s="321" t="s">
        <v>332</v>
      </c>
      <c r="M98" s="321"/>
      <c r="N98" s="327"/>
    </row>
    <row r="99" spans="1:17" ht="15" customHeight="1" thickBot="1" x14ac:dyDescent="0.3">
      <c r="A99" s="369"/>
      <c r="B99" s="372"/>
      <c r="C99" s="326" t="s">
        <v>280</v>
      </c>
      <c r="D99" s="372"/>
      <c r="E99" s="334">
        <v>15</v>
      </c>
      <c r="F99" s="340" t="s">
        <v>205</v>
      </c>
      <c r="G99" s="366"/>
      <c r="H99" s="326"/>
      <c r="I99" s="326"/>
      <c r="J99" s="326" t="s">
        <v>331</v>
      </c>
      <c r="K99" s="326"/>
      <c r="L99" s="326" t="s">
        <v>287</v>
      </c>
      <c r="M99" s="326" t="s">
        <v>333</v>
      </c>
      <c r="N99" s="335"/>
    </row>
    <row r="100" spans="1:17" ht="15" customHeight="1" x14ac:dyDescent="0.25">
      <c r="A100" s="367">
        <v>30</v>
      </c>
      <c r="B100" s="370" t="s">
        <v>207</v>
      </c>
      <c r="C100" s="328" t="s">
        <v>280</v>
      </c>
      <c r="D100" s="370" t="s">
        <v>279</v>
      </c>
      <c r="E100" s="336">
        <v>15</v>
      </c>
      <c r="F100" s="330" t="s">
        <v>230</v>
      </c>
      <c r="G100" s="365" t="s">
        <v>220</v>
      </c>
      <c r="H100" s="328" t="s">
        <v>285</v>
      </c>
      <c r="I100" s="328" t="s">
        <v>442</v>
      </c>
      <c r="J100" s="328" t="s">
        <v>285</v>
      </c>
      <c r="K100" s="328"/>
      <c r="L100" s="328" t="s">
        <v>285</v>
      </c>
      <c r="M100" s="328"/>
      <c r="N100" s="337"/>
    </row>
    <row r="101" spans="1:17" ht="15" customHeight="1" x14ac:dyDescent="0.25">
      <c r="A101" s="368"/>
      <c r="B101" s="371"/>
      <c r="C101" s="317" t="s">
        <v>299</v>
      </c>
      <c r="D101" s="371"/>
      <c r="E101" s="318">
        <v>12</v>
      </c>
      <c r="F101" s="332" t="s">
        <v>245</v>
      </c>
      <c r="G101" s="373"/>
      <c r="H101" s="317" t="s">
        <v>286</v>
      </c>
      <c r="I101" s="317" t="s">
        <v>443</v>
      </c>
      <c r="J101" s="317" t="s">
        <v>286</v>
      </c>
      <c r="K101" s="317" t="s">
        <v>378</v>
      </c>
      <c r="L101" s="317"/>
      <c r="M101" s="317" t="s">
        <v>436</v>
      </c>
      <c r="N101" s="320"/>
    </row>
    <row r="102" spans="1:17" ht="15" customHeight="1" x14ac:dyDescent="0.25">
      <c r="A102" s="368"/>
      <c r="B102" s="371"/>
      <c r="C102" s="317" t="s">
        <v>299</v>
      </c>
      <c r="D102" s="371"/>
      <c r="E102" s="318">
        <v>12</v>
      </c>
      <c r="F102" s="332" t="s">
        <v>226</v>
      </c>
      <c r="G102" s="373"/>
      <c r="H102" s="317" t="s">
        <v>287</v>
      </c>
      <c r="I102" s="317"/>
      <c r="J102" s="317" t="s">
        <v>287</v>
      </c>
      <c r="K102" s="317" t="s">
        <v>408</v>
      </c>
      <c r="L102" s="317" t="s">
        <v>286</v>
      </c>
      <c r="M102" s="317" t="s">
        <v>386</v>
      </c>
      <c r="N102" s="320"/>
    </row>
    <row r="103" spans="1:17" ht="15" customHeight="1" thickBot="1" x14ac:dyDescent="0.3">
      <c r="A103" s="369"/>
      <c r="B103" s="372"/>
      <c r="C103" s="321" t="s">
        <v>299</v>
      </c>
      <c r="D103" s="372"/>
      <c r="E103" s="323">
        <v>12</v>
      </c>
      <c r="F103" s="333" t="s">
        <v>244</v>
      </c>
      <c r="G103" s="366"/>
      <c r="H103" s="321"/>
      <c r="I103" s="326" t="s">
        <v>387</v>
      </c>
      <c r="J103" s="326"/>
      <c r="K103" s="326" t="s">
        <v>287</v>
      </c>
      <c r="L103" s="326" t="s">
        <v>287</v>
      </c>
      <c r="M103" s="321" t="s">
        <v>387</v>
      </c>
      <c r="N103" s="327"/>
      <c r="Q103" s="310"/>
    </row>
    <row r="104" spans="1:17" ht="15" customHeight="1" x14ac:dyDescent="0.25">
      <c r="A104" s="367">
        <v>31</v>
      </c>
      <c r="B104" s="370" t="s">
        <v>210</v>
      </c>
      <c r="C104" s="313" t="s">
        <v>274</v>
      </c>
      <c r="D104" s="370" t="s">
        <v>279</v>
      </c>
      <c r="E104" s="314">
        <v>12</v>
      </c>
      <c r="F104" s="347" t="s">
        <v>251</v>
      </c>
      <c r="G104" s="365" t="s">
        <v>211</v>
      </c>
      <c r="H104" s="313"/>
      <c r="I104" s="328" t="s">
        <v>333</v>
      </c>
      <c r="J104" s="328" t="s">
        <v>333</v>
      </c>
      <c r="K104" s="328" t="s">
        <v>333</v>
      </c>
      <c r="L104" s="328" t="s">
        <v>333</v>
      </c>
      <c r="M104" s="316" t="s">
        <v>297</v>
      </c>
      <c r="N104" s="363" t="s">
        <v>305</v>
      </c>
    </row>
    <row r="105" spans="1:17" ht="15" customHeight="1" x14ac:dyDescent="0.25">
      <c r="A105" s="368"/>
      <c r="B105" s="371"/>
      <c r="C105" s="317" t="s">
        <v>274</v>
      </c>
      <c r="D105" s="371"/>
      <c r="E105" s="318">
        <v>12</v>
      </c>
      <c r="F105" s="332" t="s">
        <v>241</v>
      </c>
      <c r="G105" s="373"/>
      <c r="H105" s="317"/>
      <c r="I105" s="317" t="s">
        <v>378</v>
      </c>
      <c r="J105" s="317" t="s">
        <v>378</v>
      </c>
      <c r="K105" s="317" t="s">
        <v>378</v>
      </c>
      <c r="L105" s="317" t="s">
        <v>378</v>
      </c>
      <c r="M105" s="320" t="s">
        <v>380</v>
      </c>
      <c r="N105" s="320" t="s">
        <v>381</v>
      </c>
    </row>
    <row r="106" spans="1:17" ht="15" customHeight="1" thickBot="1" x14ac:dyDescent="0.3">
      <c r="A106" s="369"/>
      <c r="B106" s="372"/>
      <c r="C106" s="321" t="s">
        <v>274</v>
      </c>
      <c r="D106" s="372"/>
      <c r="E106" s="323">
        <v>12</v>
      </c>
      <c r="F106" s="353" t="s">
        <v>278</v>
      </c>
      <c r="G106" s="366"/>
      <c r="H106" s="321"/>
      <c r="I106" s="321" t="s">
        <v>379</v>
      </c>
      <c r="J106" s="321" t="s">
        <v>379</v>
      </c>
      <c r="K106" s="321" t="s">
        <v>379</v>
      </c>
      <c r="L106" s="321" t="s">
        <v>379</v>
      </c>
      <c r="M106" s="327"/>
      <c r="N106" s="327"/>
    </row>
    <row r="107" spans="1:17" ht="15" customHeight="1" x14ac:dyDescent="0.25">
      <c r="A107" s="367">
        <v>32</v>
      </c>
      <c r="B107" s="370" t="s">
        <v>213</v>
      </c>
      <c r="C107" s="313" t="s">
        <v>312</v>
      </c>
      <c r="D107" s="370" t="s">
        <v>279</v>
      </c>
      <c r="E107" s="314">
        <v>15</v>
      </c>
      <c r="F107" s="347">
        <v>1</v>
      </c>
      <c r="G107" s="365" t="s">
        <v>211</v>
      </c>
      <c r="H107" s="313" t="s">
        <v>338</v>
      </c>
      <c r="I107" s="313"/>
      <c r="J107" s="313" t="s">
        <v>338</v>
      </c>
      <c r="K107" s="313"/>
      <c r="L107" s="313" t="s">
        <v>338</v>
      </c>
      <c r="M107" s="313" t="s">
        <v>338</v>
      </c>
      <c r="N107" s="316"/>
    </row>
    <row r="108" spans="1:17" ht="15" customHeight="1" x14ac:dyDescent="0.25">
      <c r="A108" s="368"/>
      <c r="B108" s="371"/>
      <c r="C108" s="317" t="s">
        <v>312</v>
      </c>
      <c r="D108" s="371"/>
      <c r="E108" s="318">
        <v>15</v>
      </c>
      <c r="F108" s="332" t="s">
        <v>239</v>
      </c>
      <c r="G108" s="373"/>
      <c r="H108" s="317" t="s">
        <v>427</v>
      </c>
      <c r="I108" s="317" t="s">
        <v>338</v>
      </c>
      <c r="J108" s="317"/>
      <c r="K108" s="317" t="s">
        <v>338</v>
      </c>
      <c r="L108" s="317"/>
      <c r="M108" s="317" t="s">
        <v>427</v>
      </c>
      <c r="N108" s="320"/>
    </row>
    <row r="109" spans="1:17" ht="15" customHeight="1" x14ac:dyDescent="0.25">
      <c r="A109" s="368"/>
      <c r="B109" s="371"/>
      <c r="C109" s="317" t="s">
        <v>299</v>
      </c>
      <c r="D109" s="371"/>
      <c r="E109" s="318">
        <v>12</v>
      </c>
      <c r="F109" s="332" t="s">
        <v>254</v>
      </c>
      <c r="G109" s="373"/>
      <c r="H109" s="317" t="s">
        <v>428</v>
      </c>
      <c r="I109" s="317" t="s">
        <v>427</v>
      </c>
      <c r="J109" s="317" t="s">
        <v>427</v>
      </c>
      <c r="K109" s="317" t="s">
        <v>427</v>
      </c>
      <c r="L109" s="317" t="s">
        <v>427</v>
      </c>
      <c r="M109" s="317"/>
      <c r="N109" s="320"/>
    </row>
    <row r="110" spans="1:17" ht="15" customHeight="1" thickBot="1" x14ac:dyDescent="0.3">
      <c r="A110" s="369"/>
      <c r="B110" s="372"/>
      <c r="C110" s="326" t="s">
        <v>299</v>
      </c>
      <c r="D110" s="372"/>
      <c r="E110" s="334">
        <v>12</v>
      </c>
      <c r="F110" s="340" t="s">
        <v>255</v>
      </c>
      <c r="G110" s="366"/>
      <c r="H110" s="326"/>
      <c r="I110" s="326" t="s">
        <v>428</v>
      </c>
      <c r="J110" s="326" t="s">
        <v>428</v>
      </c>
      <c r="K110" s="326" t="s">
        <v>428</v>
      </c>
      <c r="L110" s="326" t="s">
        <v>428</v>
      </c>
      <c r="M110" s="326" t="s">
        <v>428</v>
      </c>
      <c r="N110" s="335"/>
    </row>
    <row r="111" spans="1:17" ht="15" customHeight="1" x14ac:dyDescent="0.25">
      <c r="A111" s="367">
        <v>33</v>
      </c>
      <c r="B111" s="370" t="s">
        <v>215</v>
      </c>
      <c r="C111" s="328" t="s">
        <v>280</v>
      </c>
      <c r="D111" s="370" t="s">
        <v>279</v>
      </c>
      <c r="E111" s="336">
        <v>15</v>
      </c>
      <c r="F111" s="352" t="s">
        <v>281</v>
      </c>
      <c r="G111" s="365" t="s">
        <v>216</v>
      </c>
      <c r="H111" s="328"/>
      <c r="I111" s="328"/>
      <c r="J111" s="328" t="s">
        <v>285</v>
      </c>
      <c r="K111" s="328"/>
      <c r="L111" s="328" t="s">
        <v>285</v>
      </c>
      <c r="M111" s="328" t="s">
        <v>285</v>
      </c>
      <c r="N111" s="337"/>
    </row>
    <row r="112" spans="1:17" ht="15" customHeight="1" x14ac:dyDescent="0.25">
      <c r="A112" s="368"/>
      <c r="B112" s="371"/>
      <c r="C112" s="343" t="s">
        <v>280</v>
      </c>
      <c r="D112" s="371"/>
      <c r="E112" s="344">
        <v>15</v>
      </c>
      <c r="F112" s="356" t="s">
        <v>282</v>
      </c>
      <c r="G112" s="373"/>
      <c r="H112" s="343" t="s">
        <v>285</v>
      </c>
      <c r="I112" s="343" t="s">
        <v>285</v>
      </c>
      <c r="J112" s="343"/>
      <c r="K112" s="343" t="s">
        <v>285</v>
      </c>
      <c r="L112" s="343"/>
      <c r="M112" s="343"/>
      <c r="N112" s="346"/>
    </row>
    <row r="113" spans="1:15" ht="21.6" customHeight="1" x14ac:dyDescent="0.25">
      <c r="A113" s="368"/>
      <c r="B113" s="371"/>
      <c r="C113" s="321" t="s">
        <v>274</v>
      </c>
      <c r="D113" s="371"/>
      <c r="E113" s="323">
        <v>12</v>
      </c>
      <c r="F113" s="353" t="s">
        <v>283</v>
      </c>
      <c r="G113" s="373"/>
      <c r="H113" s="321" t="s">
        <v>286</v>
      </c>
      <c r="I113" s="321" t="s">
        <v>286</v>
      </c>
      <c r="J113" s="321" t="s">
        <v>286</v>
      </c>
      <c r="K113" s="321" t="s">
        <v>286</v>
      </c>
      <c r="L113" s="321" t="s">
        <v>286</v>
      </c>
      <c r="M113" s="321" t="s">
        <v>286</v>
      </c>
      <c r="N113" s="327"/>
    </row>
    <row r="114" spans="1:15" ht="18.600000000000001" customHeight="1" thickBot="1" x14ac:dyDescent="0.3">
      <c r="A114" s="341"/>
      <c r="B114" s="342"/>
      <c r="C114" s="326" t="s">
        <v>274</v>
      </c>
      <c r="D114" s="342"/>
      <c r="E114" s="334">
        <v>12</v>
      </c>
      <c r="F114" s="353" t="s">
        <v>284</v>
      </c>
      <c r="G114" s="343"/>
      <c r="H114" s="326" t="s">
        <v>287</v>
      </c>
      <c r="I114" s="326" t="s">
        <v>287</v>
      </c>
      <c r="J114" s="326" t="s">
        <v>287</v>
      </c>
      <c r="K114" s="326" t="s">
        <v>287</v>
      </c>
      <c r="L114" s="326" t="s">
        <v>287</v>
      </c>
      <c r="M114" s="326" t="s">
        <v>287</v>
      </c>
      <c r="N114" s="335"/>
    </row>
    <row r="115" spans="1:15" ht="21.6" customHeight="1" x14ac:dyDescent="0.25">
      <c r="A115" s="367">
        <v>34</v>
      </c>
      <c r="B115" s="370" t="s">
        <v>217</v>
      </c>
      <c r="C115" s="328" t="s">
        <v>59</v>
      </c>
      <c r="D115" s="370" t="s">
        <v>82</v>
      </c>
      <c r="E115" s="336">
        <v>20</v>
      </c>
      <c r="F115" s="315" t="s">
        <v>281</v>
      </c>
      <c r="G115" s="365" t="s">
        <v>426</v>
      </c>
      <c r="H115" s="328" t="s">
        <v>270</v>
      </c>
      <c r="I115" s="328"/>
      <c r="J115" s="328" t="s">
        <v>62</v>
      </c>
      <c r="K115" s="328"/>
      <c r="L115" s="328" t="s">
        <v>63</v>
      </c>
      <c r="M115" s="328"/>
      <c r="N115" s="337"/>
    </row>
    <row r="116" spans="1:15" ht="21.6" customHeight="1" x14ac:dyDescent="0.25">
      <c r="A116" s="368"/>
      <c r="B116" s="371"/>
      <c r="C116" s="343" t="s">
        <v>59</v>
      </c>
      <c r="D116" s="371"/>
      <c r="E116" s="344">
        <v>20</v>
      </c>
      <c r="F116" s="356" t="s">
        <v>281</v>
      </c>
      <c r="G116" s="373"/>
      <c r="H116" s="343"/>
      <c r="I116" s="343" t="s">
        <v>61</v>
      </c>
      <c r="J116" s="343" t="s">
        <v>62</v>
      </c>
      <c r="K116" s="343" t="s">
        <v>62</v>
      </c>
      <c r="L116" s="343"/>
      <c r="M116" s="343"/>
      <c r="N116" s="346"/>
    </row>
    <row r="117" spans="1:15" ht="21.6" customHeight="1" thickBot="1" x14ac:dyDescent="0.3">
      <c r="A117" s="369"/>
      <c r="B117" s="372"/>
      <c r="C117" s="326" t="s">
        <v>59</v>
      </c>
      <c r="D117" s="372"/>
      <c r="E117" s="334">
        <v>20</v>
      </c>
      <c r="F117" s="353" t="s">
        <v>281</v>
      </c>
      <c r="G117" s="366"/>
      <c r="H117" s="321" t="s">
        <v>61</v>
      </c>
      <c r="I117" s="326"/>
      <c r="J117" s="326"/>
      <c r="K117" s="326" t="s">
        <v>61</v>
      </c>
      <c r="L117" s="326"/>
      <c r="M117" s="326"/>
      <c r="N117" s="335"/>
      <c r="O117" s="308"/>
    </row>
    <row r="118" spans="1:15" ht="15" customHeight="1" x14ac:dyDescent="0.25">
      <c r="A118" s="4"/>
      <c r="F118" s="311"/>
      <c r="H118" s="312"/>
    </row>
    <row r="119" spans="1:15" ht="15" customHeight="1" x14ac:dyDescent="0.25"/>
    <row r="120" spans="1:15" x14ac:dyDescent="0.25">
      <c r="I120" s="309"/>
    </row>
    <row r="121" spans="1:15" x14ac:dyDescent="0.25">
      <c r="I121" s="309"/>
    </row>
  </sheetData>
  <mergeCells count="131">
    <mergeCell ref="A9:N9"/>
    <mergeCell ref="A10:N10"/>
    <mergeCell ref="B48:B51"/>
    <mergeCell ref="D48:D49"/>
    <mergeCell ref="G48:G51"/>
    <mergeCell ref="D50:D51"/>
    <mergeCell ref="B52:B54"/>
    <mergeCell ref="G52:G54"/>
    <mergeCell ref="D53:D54"/>
    <mergeCell ref="G40:G41"/>
    <mergeCell ref="A42:A44"/>
    <mergeCell ref="B42:B44"/>
    <mergeCell ref="D42:D44"/>
    <mergeCell ref="G42:G44"/>
    <mergeCell ref="B45:B47"/>
    <mergeCell ref="G45:G47"/>
    <mergeCell ref="A45:A47"/>
    <mergeCell ref="B37:B39"/>
    <mergeCell ref="D37:D39"/>
    <mergeCell ref="A40:A41"/>
    <mergeCell ref="B40:B41"/>
    <mergeCell ref="D40:D41"/>
    <mergeCell ref="A13:A16"/>
    <mergeCell ref="B13:B16"/>
    <mergeCell ref="K2:M2"/>
    <mergeCell ref="K3:M3"/>
    <mergeCell ref="K5:M5"/>
    <mergeCell ref="K6:M6"/>
    <mergeCell ref="A111:A113"/>
    <mergeCell ref="B111:B113"/>
    <mergeCell ref="D111:D113"/>
    <mergeCell ref="G111:G113"/>
    <mergeCell ref="G96:G99"/>
    <mergeCell ref="A100:A103"/>
    <mergeCell ref="B100:B103"/>
    <mergeCell ref="D100:D103"/>
    <mergeCell ref="G100:G103"/>
    <mergeCell ref="A94:A95"/>
    <mergeCell ref="B94:B95"/>
    <mergeCell ref="D94:D95"/>
    <mergeCell ref="A96:A99"/>
    <mergeCell ref="B96:B99"/>
    <mergeCell ref="D96:D99"/>
    <mergeCell ref="A48:A51"/>
    <mergeCell ref="A52:A54"/>
    <mergeCell ref="D27:D30"/>
    <mergeCell ref="A88:A90"/>
    <mergeCell ref="B8:N8"/>
    <mergeCell ref="A115:A117"/>
    <mergeCell ref="B115:B117"/>
    <mergeCell ref="D115:D117"/>
    <mergeCell ref="G115:G117"/>
    <mergeCell ref="A104:A106"/>
    <mergeCell ref="B104:B106"/>
    <mergeCell ref="D104:D106"/>
    <mergeCell ref="G104:G106"/>
    <mergeCell ref="A107:A110"/>
    <mergeCell ref="B107:B110"/>
    <mergeCell ref="D107:D110"/>
    <mergeCell ref="G107:G110"/>
    <mergeCell ref="B88:B90"/>
    <mergeCell ref="D88:D90"/>
    <mergeCell ref="G88:G90"/>
    <mergeCell ref="A91:A93"/>
    <mergeCell ref="B91:B93"/>
    <mergeCell ref="D91:D93"/>
    <mergeCell ref="G91:G93"/>
    <mergeCell ref="A81:A83"/>
    <mergeCell ref="B81:B83"/>
    <mergeCell ref="D81:D83"/>
    <mergeCell ref="G81:G83"/>
    <mergeCell ref="A84:A87"/>
    <mergeCell ref="B84:B87"/>
    <mergeCell ref="D84:D87"/>
    <mergeCell ref="G84:G85"/>
    <mergeCell ref="A74:A76"/>
    <mergeCell ref="B74:B76"/>
    <mergeCell ref="D74:D76"/>
    <mergeCell ref="A78:A80"/>
    <mergeCell ref="B78:B80"/>
    <mergeCell ref="D78:D80"/>
    <mergeCell ref="G78:G80"/>
    <mergeCell ref="A68:A70"/>
    <mergeCell ref="B68:B70"/>
    <mergeCell ref="D68:D70"/>
    <mergeCell ref="G68:G70"/>
    <mergeCell ref="A71:A73"/>
    <mergeCell ref="B71:B73"/>
    <mergeCell ref="D71:D73"/>
    <mergeCell ref="G74:G77"/>
    <mergeCell ref="F76:F77"/>
    <mergeCell ref="E76:E77"/>
    <mergeCell ref="D13:D15"/>
    <mergeCell ref="G13:G15"/>
    <mergeCell ref="A17:A18"/>
    <mergeCell ref="B17:B18"/>
    <mergeCell ref="G17:G18"/>
    <mergeCell ref="A62:A63"/>
    <mergeCell ref="B62:B63"/>
    <mergeCell ref="D45:D47"/>
    <mergeCell ref="D62:D63"/>
    <mergeCell ref="A55:A57"/>
    <mergeCell ref="B55:B57"/>
    <mergeCell ref="D55:D57"/>
    <mergeCell ref="A58:A61"/>
    <mergeCell ref="B58:B61"/>
    <mergeCell ref="D58:D61"/>
    <mergeCell ref="G94:G95"/>
    <mergeCell ref="A27:A30"/>
    <mergeCell ref="B27:B30"/>
    <mergeCell ref="G27:G29"/>
    <mergeCell ref="A19:A21"/>
    <mergeCell ref="B19:B21"/>
    <mergeCell ref="D19:D21"/>
    <mergeCell ref="G19:G21"/>
    <mergeCell ref="A22:A25"/>
    <mergeCell ref="B22:B25"/>
    <mergeCell ref="D22:D25"/>
    <mergeCell ref="G22:G23"/>
    <mergeCell ref="G24:G25"/>
    <mergeCell ref="A37:A39"/>
    <mergeCell ref="A31:A32"/>
    <mergeCell ref="B31:B32"/>
    <mergeCell ref="G31:G32"/>
    <mergeCell ref="A34:A36"/>
    <mergeCell ref="B34:B36"/>
    <mergeCell ref="D31:D32"/>
    <mergeCell ref="D34:D36"/>
    <mergeCell ref="A64:A67"/>
    <mergeCell ref="B64:B67"/>
    <mergeCell ref="D64:D67"/>
  </mergeCells>
  <pageMargins left="0.39370078740157483" right="0" top="0.39370078740157483" bottom="0.39370078740157483" header="0" footer="0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60"/>
  <sheetViews>
    <sheetView topLeftCell="B34" zoomScale="93" zoomScaleNormal="93" workbookViewId="0">
      <selection activeCell="G44" sqref="G44"/>
    </sheetView>
  </sheetViews>
  <sheetFormatPr defaultColWidth="9.140625" defaultRowHeight="15.75" x14ac:dyDescent="0.25"/>
  <cols>
    <col min="1" max="1" width="4.42578125" style="180" customWidth="1"/>
    <col min="2" max="2" width="19.28515625" style="8" customWidth="1"/>
    <col min="3" max="3" width="8.140625" style="123" customWidth="1"/>
    <col min="4" max="4" width="12.28515625" style="170" customWidth="1"/>
    <col min="5" max="5" width="7.7109375" style="2" customWidth="1"/>
    <col min="6" max="6" width="7" style="2" customWidth="1"/>
    <col min="7" max="7" width="15" style="123" customWidth="1"/>
    <col min="8" max="8" width="8.5703125" style="123" customWidth="1"/>
    <col min="9" max="9" width="9.85546875" style="123" customWidth="1"/>
    <col min="10" max="15" width="8.7109375" style="123" customWidth="1"/>
    <col min="16" max="16" width="11.7109375" style="123" customWidth="1"/>
    <col min="17" max="16384" width="9.140625" style="2"/>
  </cols>
  <sheetData>
    <row r="2" spans="1:16" x14ac:dyDescent="0.25">
      <c r="B2" s="388" t="s">
        <v>263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16" ht="16.5" thickBot="1" x14ac:dyDescent="0.3"/>
    <row r="4" spans="1:16" ht="39.75" customHeight="1" thickBot="1" x14ac:dyDescent="0.3">
      <c r="A4" s="181" t="s">
        <v>221</v>
      </c>
      <c r="B4" s="10" t="s">
        <v>218</v>
      </c>
      <c r="C4" s="10" t="s">
        <v>4</v>
      </c>
      <c r="D4" s="10" t="s">
        <v>5</v>
      </c>
      <c r="E4" s="7" t="s">
        <v>6</v>
      </c>
      <c r="F4" s="7" t="s">
        <v>7</v>
      </c>
      <c r="G4" s="10" t="s">
        <v>8</v>
      </c>
      <c r="H4" s="7" t="s">
        <v>256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94" t="s">
        <v>15</v>
      </c>
      <c r="P4" s="245" t="s">
        <v>258</v>
      </c>
    </row>
    <row r="5" spans="1:16" ht="15" customHeight="1" x14ac:dyDescent="0.25">
      <c r="A5" s="400">
        <v>1</v>
      </c>
      <c r="B5" s="397" t="s">
        <v>16</v>
      </c>
      <c r="C5" s="49" t="s">
        <v>17</v>
      </c>
      <c r="D5" s="391" t="s">
        <v>18</v>
      </c>
      <c r="E5" s="44">
        <v>15</v>
      </c>
      <c r="F5" s="45" t="s">
        <v>225</v>
      </c>
      <c r="G5" s="393" t="s">
        <v>19</v>
      </c>
      <c r="H5" s="190"/>
      <c r="I5" s="190"/>
      <c r="J5" s="190">
        <v>1.3</v>
      </c>
      <c r="K5" s="190"/>
      <c r="L5" s="190">
        <v>1.3</v>
      </c>
      <c r="M5" s="190"/>
      <c r="N5" s="190">
        <v>1.3</v>
      </c>
      <c r="O5" s="195"/>
      <c r="P5" s="303">
        <v>4.3</v>
      </c>
    </row>
    <row r="6" spans="1:16" ht="15" customHeight="1" x14ac:dyDescent="0.25">
      <c r="A6" s="401"/>
      <c r="B6" s="398"/>
      <c r="C6" s="124" t="s">
        <v>21</v>
      </c>
      <c r="D6" s="392"/>
      <c r="E6" s="40">
        <v>15</v>
      </c>
      <c r="F6" s="41" t="s">
        <v>224</v>
      </c>
      <c r="G6" s="394"/>
      <c r="H6" s="191"/>
      <c r="I6" s="191"/>
      <c r="J6" s="191">
        <v>2.15</v>
      </c>
      <c r="K6" s="191"/>
      <c r="L6" s="191">
        <v>2.15</v>
      </c>
      <c r="M6" s="191"/>
      <c r="N6" s="191">
        <v>2.15</v>
      </c>
      <c r="O6" s="196"/>
      <c r="P6" s="304">
        <f>SUM(I6:O6)</f>
        <v>6.4499999999999993</v>
      </c>
    </row>
    <row r="7" spans="1:16" ht="15" customHeight="1" x14ac:dyDescent="0.25">
      <c r="A7" s="401"/>
      <c r="B7" s="398"/>
      <c r="C7" s="124" t="s">
        <v>24</v>
      </c>
      <c r="D7" s="392"/>
      <c r="E7" s="40">
        <v>15</v>
      </c>
      <c r="F7" s="41" t="s">
        <v>223</v>
      </c>
      <c r="G7" s="394"/>
      <c r="H7" s="191"/>
      <c r="I7" s="191"/>
      <c r="J7" s="191">
        <v>2.15</v>
      </c>
      <c r="K7" s="191"/>
      <c r="L7" s="191">
        <v>2.15</v>
      </c>
      <c r="M7" s="191"/>
      <c r="N7" s="191">
        <v>2.15</v>
      </c>
      <c r="O7" s="196">
        <v>0.45</v>
      </c>
      <c r="P7" s="304">
        <v>7.3</v>
      </c>
    </row>
    <row r="8" spans="1:16" ht="15" customHeight="1" thickBot="1" x14ac:dyDescent="0.3">
      <c r="A8" s="401"/>
      <c r="B8" s="398"/>
      <c r="C8" s="80" t="s">
        <v>28</v>
      </c>
      <c r="D8" s="171" t="s">
        <v>29</v>
      </c>
      <c r="E8" s="59">
        <v>20</v>
      </c>
      <c r="F8" s="60" t="s">
        <v>222</v>
      </c>
      <c r="G8" s="80" t="s">
        <v>30</v>
      </c>
      <c r="H8" s="192"/>
      <c r="I8" s="192">
        <v>1.3</v>
      </c>
      <c r="J8" s="192"/>
      <c r="K8" s="192">
        <v>1.3</v>
      </c>
      <c r="L8" s="192"/>
      <c r="M8" s="192">
        <v>1.3</v>
      </c>
      <c r="N8" s="192"/>
      <c r="O8" s="197"/>
      <c r="P8" s="305">
        <v>4.3</v>
      </c>
    </row>
    <row r="9" spans="1:16" s="163" customFormat="1" ht="15" customHeight="1" thickBot="1" x14ac:dyDescent="0.3">
      <c r="A9" s="402"/>
      <c r="B9" s="399"/>
      <c r="C9" s="164"/>
      <c r="D9" s="172"/>
      <c r="E9" s="164">
        <f>SUM(E5:E8)</f>
        <v>65</v>
      </c>
      <c r="F9" s="166"/>
      <c r="G9" s="168" t="s">
        <v>257</v>
      </c>
      <c r="H9" s="193"/>
      <c r="I9" s="300">
        <f>SUM(I5:I8)</f>
        <v>1.3</v>
      </c>
      <c r="J9" s="301">
        <v>6</v>
      </c>
      <c r="K9" s="300">
        <f>SUM(K5:K8)</f>
        <v>1.3</v>
      </c>
      <c r="L9" s="301">
        <v>6</v>
      </c>
      <c r="M9" s="300">
        <f>SUM(M5:M8)</f>
        <v>1.3</v>
      </c>
      <c r="N9" s="301">
        <v>6</v>
      </c>
      <c r="O9" s="302">
        <f>SUM(O5:O8)</f>
        <v>0.45</v>
      </c>
      <c r="P9" s="246">
        <v>24</v>
      </c>
    </row>
    <row r="10" spans="1:16" ht="15" customHeight="1" x14ac:dyDescent="0.25">
      <c r="A10" s="296">
        <v>2</v>
      </c>
      <c r="B10" s="403" t="s">
        <v>32</v>
      </c>
      <c r="C10" s="76" t="s">
        <v>33</v>
      </c>
      <c r="D10" s="173" t="s">
        <v>34</v>
      </c>
      <c r="E10" s="38">
        <v>15</v>
      </c>
      <c r="F10" s="39" t="s">
        <v>225</v>
      </c>
      <c r="G10" s="395" t="s">
        <v>19</v>
      </c>
      <c r="H10" s="76"/>
      <c r="I10" s="76" t="s">
        <v>35</v>
      </c>
      <c r="J10" s="76" t="s">
        <v>35</v>
      </c>
      <c r="K10" s="76"/>
      <c r="L10" s="76" t="s">
        <v>36</v>
      </c>
      <c r="M10" s="76"/>
      <c r="N10" s="76"/>
      <c r="O10" s="198"/>
      <c r="P10" s="247"/>
    </row>
    <row r="11" spans="1:16" ht="15" customHeight="1" x14ac:dyDescent="0.25">
      <c r="A11" s="297"/>
      <c r="B11" s="404"/>
      <c r="C11" s="124" t="s">
        <v>37</v>
      </c>
      <c r="D11" s="174" t="s">
        <v>38</v>
      </c>
      <c r="E11" s="40">
        <v>12</v>
      </c>
      <c r="F11" s="41" t="s">
        <v>224</v>
      </c>
      <c r="G11" s="394"/>
      <c r="H11" s="124"/>
      <c r="I11" s="124" t="s">
        <v>39</v>
      </c>
      <c r="J11" s="124"/>
      <c r="K11" s="124" t="s">
        <v>40</v>
      </c>
      <c r="L11" s="124" t="s">
        <v>40</v>
      </c>
      <c r="M11" s="124" t="s">
        <v>40</v>
      </c>
      <c r="N11" s="124" t="s">
        <v>41</v>
      </c>
      <c r="O11" s="199"/>
      <c r="P11" s="248"/>
    </row>
    <row r="12" spans="1:16" ht="15" customHeight="1" thickBot="1" x14ac:dyDescent="0.3">
      <c r="A12" s="297"/>
      <c r="B12" s="404"/>
      <c r="C12" s="125" t="s">
        <v>42</v>
      </c>
      <c r="D12" s="175" t="s">
        <v>38</v>
      </c>
      <c r="E12" s="42">
        <v>12</v>
      </c>
      <c r="F12" s="43" t="s">
        <v>223</v>
      </c>
      <c r="G12" s="396"/>
      <c r="H12" s="125"/>
      <c r="I12" s="125"/>
      <c r="J12" s="125" t="s">
        <v>39</v>
      </c>
      <c r="K12" s="125" t="s">
        <v>43</v>
      </c>
      <c r="L12" s="125" t="s">
        <v>43</v>
      </c>
      <c r="M12" s="125" t="s">
        <v>43</v>
      </c>
      <c r="N12" s="125" t="s">
        <v>44</v>
      </c>
      <c r="O12" s="200"/>
      <c r="P12" s="249"/>
    </row>
    <row r="13" spans="1:16" s="163" customFormat="1" ht="15" customHeight="1" thickBot="1" x14ac:dyDescent="0.3">
      <c r="A13" s="182"/>
      <c r="B13" s="405"/>
      <c r="C13" s="167"/>
      <c r="D13" s="172"/>
      <c r="E13" s="164">
        <f>SUM(E10:E12)</f>
        <v>39</v>
      </c>
      <c r="F13" s="166"/>
      <c r="G13" s="168" t="s">
        <v>257</v>
      </c>
      <c r="H13" s="164"/>
      <c r="I13" s="164"/>
      <c r="J13" s="164"/>
      <c r="K13" s="164"/>
      <c r="L13" s="164"/>
      <c r="M13" s="164"/>
      <c r="N13" s="164"/>
      <c r="O13" s="201"/>
      <c r="P13" s="250"/>
    </row>
    <row r="14" spans="1:16" ht="15" customHeight="1" x14ac:dyDescent="0.25">
      <c r="A14" s="400">
        <v>3</v>
      </c>
      <c r="B14" s="403" t="s">
        <v>45</v>
      </c>
      <c r="C14" s="49" t="s">
        <v>24</v>
      </c>
      <c r="D14" s="391" t="s">
        <v>18</v>
      </c>
      <c r="E14" s="44">
        <v>15</v>
      </c>
      <c r="F14" s="45" t="s">
        <v>225</v>
      </c>
      <c r="G14" s="393" t="s">
        <v>19</v>
      </c>
      <c r="H14" s="49"/>
      <c r="I14" s="49" t="s">
        <v>46</v>
      </c>
      <c r="J14" s="49" t="s">
        <v>47</v>
      </c>
      <c r="K14" s="49" t="s">
        <v>46</v>
      </c>
      <c r="L14" s="49"/>
      <c r="M14" s="49" t="s">
        <v>46</v>
      </c>
      <c r="N14" s="49"/>
      <c r="O14" s="202"/>
      <c r="P14" s="251"/>
    </row>
    <row r="15" spans="1:16" ht="15" customHeight="1" x14ac:dyDescent="0.25">
      <c r="A15" s="401"/>
      <c r="B15" s="404"/>
      <c r="C15" s="124" t="s">
        <v>48</v>
      </c>
      <c r="D15" s="392"/>
      <c r="E15" s="40">
        <v>15</v>
      </c>
      <c r="F15" s="41" t="s">
        <v>229</v>
      </c>
      <c r="G15" s="394"/>
      <c r="H15" s="124"/>
      <c r="I15" s="124" t="s">
        <v>49</v>
      </c>
      <c r="J15" s="124" t="s">
        <v>50</v>
      </c>
      <c r="K15" s="124" t="s">
        <v>49</v>
      </c>
      <c r="L15" s="124"/>
      <c r="M15" s="124" t="s">
        <v>49</v>
      </c>
      <c r="N15" s="124"/>
      <c r="O15" s="199"/>
      <c r="P15" s="248"/>
    </row>
    <row r="16" spans="1:16" ht="15" customHeight="1" thickBot="1" x14ac:dyDescent="0.3">
      <c r="A16" s="401"/>
      <c r="B16" s="404"/>
      <c r="C16" s="77" t="s">
        <v>37</v>
      </c>
      <c r="D16" s="417"/>
      <c r="E16" s="46">
        <v>12</v>
      </c>
      <c r="F16" s="47" t="s">
        <v>227</v>
      </c>
      <c r="G16" s="421"/>
      <c r="H16" s="77"/>
      <c r="I16" s="77" t="s">
        <v>51</v>
      </c>
      <c r="J16" s="77" t="s">
        <v>52</v>
      </c>
      <c r="K16" s="77" t="s">
        <v>51</v>
      </c>
      <c r="L16" s="77"/>
      <c r="M16" s="77" t="s">
        <v>51</v>
      </c>
      <c r="N16" s="77"/>
      <c r="O16" s="203"/>
      <c r="P16" s="252"/>
    </row>
    <row r="17" spans="1:16" s="163" customFormat="1" ht="15" customHeight="1" thickBot="1" x14ac:dyDescent="0.3">
      <c r="A17" s="402"/>
      <c r="B17" s="405"/>
      <c r="C17" s="167"/>
      <c r="D17" s="172"/>
      <c r="E17" s="164">
        <f>SUM(E14:E16)</f>
        <v>42</v>
      </c>
      <c r="F17" s="166"/>
      <c r="G17" s="168" t="s">
        <v>257</v>
      </c>
      <c r="H17" s="164"/>
      <c r="I17" s="164"/>
      <c r="J17" s="164"/>
      <c r="K17" s="164"/>
      <c r="L17" s="164"/>
      <c r="M17" s="164"/>
      <c r="N17" s="164"/>
      <c r="O17" s="201"/>
      <c r="P17" s="250"/>
    </row>
    <row r="18" spans="1:16" ht="15" customHeight="1" x14ac:dyDescent="0.25">
      <c r="A18" s="400">
        <v>4</v>
      </c>
      <c r="B18" s="403" t="s">
        <v>53</v>
      </c>
      <c r="C18" s="49" t="s">
        <v>54</v>
      </c>
      <c r="D18" s="422" t="s">
        <v>18</v>
      </c>
      <c r="E18" s="44">
        <v>15</v>
      </c>
      <c r="F18" s="45" t="s">
        <v>230</v>
      </c>
      <c r="G18" s="393" t="s">
        <v>19</v>
      </c>
      <c r="H18" s="49"/>
      <c r="I18" s="49" t="s">
        <v>31</v>
      </c>
      <c r="J18" s="49"/>
      <c r="K18" s="49" t="s">
        <v>46</v>
      </c>
      <c r="L18" s="49"/>
      <c r="M18" s="49" t="s">
        <v>46</v>
      </c>
      <c r="N18" s="49"/>
      <c r="O18" s="202"/>
      <c r="P18" s="251"/>
    </row>
    <row r="19" spans="1:16" ht="15" customHeight="1" x14ac:dyDescent="0.25">
      <c r="A19" s="401"/>
      <c r="B19" s="404"/>
      <c r="C19" s="124" t="s">
        <v>48</v>
      </c>
      <c r="D19" s="423"/>
      <c r="E19" s="40">
        <v>15</v>
      </c>
      <c r="F19" s="41" t="s">
        <v>231</v>
      </c>
      <c r="G19" s="394"/>
      <c r="H19" s="124"/>
      <c r="I19" s="124" t="s">
        <v>55</v>
      </c>
      <c r="J19" s="124"/>
      <c r="K19" s="124" t="s">
        <v>49</v>
      </c>
      <c r="L19" s="124"/>
      <c r="M19" s="124" t="s">
        <v>49</v>
      </c>
      <c r="N19" s="124" t="s">
        <v>56</v>
      </c>
      <c r="O19" s="199"/>
      <c r="P19" s="248"/>
    </row>
    <row r="20" spans="1:16" ht="15" customHeight="1" x14ac:dyDescent="0.25">
      <c r="A20" s="401"/>
      <c r="B20" s="404"/>
      <c r="C20" s="126" t="s">
        <v>54</v>
      </c>
      <c r="D20" s="423"/>
      <c r="E20" s="53">
        <v>15</v>
      </c>
      <c r="F20" s="54" t="s">
        <v>232</v>
      </c>
      <c r="G20" s="425" t="s">
        <v>30</v>
      </c>
      <c r="H20" s="126"/>
      <c r="I20" s="126"/>
      <c r="J20" s="126" t="s">
        <v>31</v>
      </c>
      <c r="K20" s="126"/>
      <c r="L20" s="126" t="s">
        <v>46</v>
      </c>
      <c r="M20" s="126"/>
      <c r="N20" s="126" t="s">
        <v>46</v>
      </c>
      <c r="O20" s="204"/>
      <c r="P20" s="253"/>
    </row>
    <row r="21" spans="1:16" ht="15" customHeight="1" thickBot="1" x14ac:dyDescent="0.3">
      <c r="A21" s="401"/>
      <c r="B21" s="404"/>
      <c r="C21" s="80" t="s">
        <v>24</v>
      </c>
      <c r="D21" s="424"/>
      <c r="E21" s="59">
        <v>15</v>
      </c>
      <c r="F21" s="60" t="s">
        <v>233</v>
      </c>
      <c r="G21" s="426"/>
      <c r="H21" s="80"/>
      <c r="I21" s="80" t="s">
        <v>57</v>
      </c>
      <c r="J21" s="80" t="s">
        <v>55</v>
      </c>
      <c r="K21" s="80"/>
      <c r="L21" s="80" t="s">
        <v>49</v>
      </c>
      <c r="M21" s="80"/>
      <c r="N21" s="80" t="s">
        <v>49</v>
      </c>
      <c r="O21" s="205"/>
      <c r="P21" s="254"/>
    </row>
    <row r="22" spans="1:16" s="163" customFormat="1" ht="15" customHeight="1" thickBot="1" x14ac:dyDescent="0.3">
      <c r="A22" s="402"/>
      <c r="B22" s="405"/>
      <c r="C22" s="167"/>
      <c r="D22" s="176"/>
      <c r="E22" s="164">
        <f>SUM(E18:E21)</f>
        <v>60</v>
      </c>
      <c r="F22" s="166"/>
      <c r="G22" s="168" t="s">
        <v>257</v>
      </c>
      <c r="H22" s="164"/>
      <c r="I22" s="164"/>
      <c r="J22" s="164"/>
      <c r="K22" s="164"/>
      <c r="L22" s="164"/>
      <c r="M22" s="164"/>
      <c r="N22" s="164"/>
      <c r="O22" s="201"/>
      <c r="P22" s="250"/>
    </row>
    <row r="23" spans="1:16" ht="15" customHeight="1" x14ac:dyDescent="0.25">
      <c r="A23" s="400">
        <v>5</v>
      </c>
      <c r="B23" s="403" t="s">
        <v>58</v>
      </c>
      <c r="C23" s="49" t="s">
        <v>59</v>
      </c>
      <c r="D23" s="391" t="s">
        <v>60</v>
      </c>
      <c r="E23" s="44">
        <v>25</v>
      </c>
      <c r="F23" s="45" t="s">
        <v>234</v>
      </c>
      <c r="G23" s="49" t="s">
        <v>19</v>
      </c>
      <c r="H23" s="49"/>
      <c r="I23" s="49" t="s">
        <v>61</v>
      </c>
      <c r="J23" s="49"/>
      <c r="K23" s="49"/>
      <c r="L23" s="49" t="s">
        <v>62</v>
      </c>
      <c r="M23" s="49"/>
      <c r="N23" s="49"/>
      <c r="O23" s="202"/>
      <c r="P23" s="251"/>
    </row>
    <row r="24" spans="1:16" ht="15" customHeight="1" thickBot="1" x14ac:dyDescent="0.3">
      <c r="A24" s="401"/>
      <c r="B24" s="404"/>
      <c r="C24" s="80" t="s">
        <v>59</v>
      </c>
      <c r="D24" s="417"/>
      <c r="E24" s="59">
        <v>25</v>
      </c>
      <c r="F24" s="60" t="s">
        <v>234</v>
      </c>
      <c r="G24" s="80" t="s">
        <v>30</v>
      </c>
      <c r="H24" s="80"/>
      <c r="I24" s="80" t="s">
        <v>63</v>
      </c>
      <c r="J24" s="80"/>
      <c r="K24" s="80"/>
      <c r="L24" s="80" t="s">
        <v>64</v>
      </c>
      <c r="M24" s="80"/>
      <c r="N24" s="80"/>
      <c r="O24" s="205"/>
      <c r="P24" s="254"/>
    </row>
    <row r="25" spans="1:16" s="163" customFormat="1" ht="15" customHeight="1" thickBot="1" x14ac:dyDescent="0.3">
      <c r="A25" s="402"/>
      <c r="B25" s="405"/>
      <c r="C25" s="167"/>
      <c r="D25" s="176"/>
      <c r="E25" s="164">
        <f>SUM(E23:E24)</f>
        <v>50</v>
      </c>
      <c r="F25" s="166"/>
      <c r="G25" s="168" t="s">
        <v>257</v>
      </c>
      <c r="H25" s="164"/>
      <c r="I25" s="164"/>
      <c r="J25" s="164"/>
      <c r="K25" s="164"/>
      <c r="L25" s="164"/>
      <c r="M25" s="164"/>
      <c r="N25" s="164"/>
      <c r="O25" s="201"/>
      <c r="P25" s="250"/>
    </row>
    <row r="26" spans="1:16" ht="15" customHeight="1" thickBot="1" x14ac:dyDescent="0.3">
      <c r="A26" s="400">
        <v>6</v>
      </c>
      <c r="B26" s="188" t="s">
        <v>65</v>
      </c>
      <c r="C26" s="82" t="s">
        <v>37</v>
      </c>
      <c r="D26" s="177" t="s">
        <v>18</v>
      </c>
      <c r="E26" s="48">
        <v>12</v>
      </c>
      <c r="F26" s="50" t="s">
        <v>235</v>
      </c>
      <c r="G26" s="82" t="s">
        <v>19</v>
      </c>
      <c r="H26" s="82"/>
      <c r="I26" s="82" t="s">
        <v>66</v>
      </c>
      <c r="J26" s="82"/>
      <c r="K26" s="82" t="s">
        <v>66</v>
      </c>
      <c r="L26" s="82"/>
      <c r="M26" s="82" t="s">
        <v>66</v>
      </c>
      <c r="N26" s="82"/>
      <c r="O26" s="169" t="s">
        <v>67</v>
      </c>
      <c r="P26" s="255"/>
    </row>
    <row r="27" spans="1:16" s="163" customFormat="1" ht="15" customHeight="1" thickBot="1" x14ac:dyDescent="0.3">
      <c r="A27" s="402"/>
      <c r="B27" s="189"/>
      <c r="C27" s="167"/>
      <c r="D27" s="176"/>
      <c r="E27" s="164">
        <f>SUM(E26)</f>
        <v>12</v>
      </c>
      <c r="F27" s="166"/>
      <c r="G27" s="168" t="s">
        <v>257</v>
      </c>
      <c r="H27" s="164"/>
      <c r="I27" s="164"/>
      <c r="J27" s="164"/>
      <c r="K27" s="164"/>
      <c r="L27" s="164"/>
      <c r="M27" s="164"/>
      <c r="N27" s="164"/>
      <c r="O27" s="201"/>
      <c r="P27" s="250"/>
    </row>
    <row r="28" spans="1:16" ht="15" customHeight="1" x14ac:dyDescent="0.25">
      <c r="A28" s="433">
        <v>7</v>
      </c>
      <c r="B28" s="411" t="s">
        <v>68</v>
      </c>
      <c r="C28" s="32" t="s">
        <v>17</v>
      </c>
      <c r="D28" s="418" t="s">
        <v>69</v>
      </c>
      <c r="E28" s="25">
        <v>20</v>
      </c>
      <c r="F28" s="26" t="s">
        <v>236</v>
      </c>
      <c r="G28" s="408" t="s">
        <v>70</v>
      </c>
      <c r="H28" s="32"/>
      <c r="I28" s="32" t="s">
        <v>71</v>
      </c>
      <c r="J28" s="32"/>
      <c r="K28" s="32" t="s">
        <v>71</v>
      </c>
      <c r="L28" s="32" t="s">
        <v>72</v>
      </c>
      <c r="M28" s="32"/>
      <c r="N28" s="32"/>
      <c r="O28" s="206"/>
      <c r="P28" s="256"/>
    </row>
    <row r="29" spans="1:16" ht="15" customHeight="1" x14ac:dyDescent="0.25">
      <c r="A29" s="434"/>
      <c r="B29" s="412"/>
      <c r="C29" s="33" t="s">
        <v>21</v>
      </c>
      <c r="D29" s="419"/>
      <c r="E29" s="27">
        <v>15</v>
      </c>
      <c r="F29" s="28" t="s">
        <v>225</v>
      </c>
      <c r="G29" s="409"/>
      <c r="H29" s="33"/>
      <c r="I29" s="33"/>
      <c r="J29" s="33" t="s">
        <v>71</v>
      </c>
      <c r="K29" s="33"/>
      <c r="L29" s="33" t="s">
        <v>73</v>
      </c>
      <c r="M29" s="33" t="s">
        <v>71</v>
      </c>
      <c r="N29" s="33"/>
      <c r="O29" s="207" t="s">
        <v>74</v>
      </c>
      <c r="P29" s="257"/>
    </row>
    <row r="30" spans="1:16" ht="15" customHeight="1" x14ac:dyDescent="0.25">
      <c r="A30" s="434"/>
      <c r="B30" s="412"/>
      <c r="C30" s="33" t="s">
        <v>37</v>
      </c>
      <c r="D30" s="419"/>
      <c r="E30" s="27">
        <v>12</v>
      </c>
      <c r="F30" s="28" t="s">
        <v>223</v>
      </c>
      <c r="G30" s="409"/>
      <c r="H30" s="33"/>
      <c r="I30" s="33"/>
      <c r="J30" s="33" t="s">
        <v>75</v>
      </c>
      <c r="K30" s="33"/>
      <c r="L30" s="179" t="s">
        <v>51</v>
      </c>
      <c r="M30" s="33" t="s">
        <v>76</v>
      </c>
      <c r="N30" s="33"/>
      <c r="O30" s="208" t="s">
        <v>259</v>
      </c>
      <c r="P30" s="258"/>
    </row>
    <row r="31" spans="1:16" ht="15" customHeight="1" thickBot="1" x14ac:dyDescent="0.3">
      <c r="A31" s="434"/>
      <c r="B31" s="412"/>
      <c r="C31" s="31" t="s">
        <v>42</v>
      </c>
      <c r="D31" s="420"/>
      <c r="E31" s="29">
        <v>12</v>
      </c>
      <c r="F31" s="30" t="s">
        <v>223</v>
      </c>
      <c r="G31" s="31" t="s">
        <v>77</v>
      </c>
      <c r="H31" s="31"/>
      <c r="I31" s="31" t="s">
        <v>78</v>
      </c>
      <c r="J31" s="31"/>
      <c r="K31" s="31" t="s">
        <v>78</v>
      </c>
      <c r="L31" s="31"/>
      <c r="M31" s="31" t="s">
        <v>79</v>
      </c>
      <c r="N31" s="31"/>
      <c r="O31" s="209" t="s">
        <v>80</v>
      </c>
      <c r="P31" s="259"/>
    </row>
    <row r="32" spans="1:16" s="163" customFormat="1" ht="15" customHeight="1" thickBot="1" x14ac:dyDescent="0.3">
      <c r="A32" s="435"/>
      <c r="B32" s="413"/>
      <c r="C32" s="167"/>
      <c r="D32" s="176"/>
      <c r="E32" s="164">
        <f>SUM(E28:E31)</f>
        <v>59</v>
      </c>
      <c r="F32" s="166"/>
      <c r="G32" s="168" t="s">
        <v>257</v>
      </c>
      <c r="H32" s="164"/>
      <c r="I32" s="164"/>
      <c r="J32" s="164"/>
      <c r="K32" s="164"/>
      <c r="L32" s="164"/>
      <c r="M32" s="164"/>
      <c r="N32" s="164"/>
      <c r="O32" s="201"/>
      <c r="P32" s="250"/>
    </row>
    <row r="33" spans="1:16" ht="15" customHeight="1" x14ac:dyDescent="0.25">
      <c r="A33" s="433">
        <v>8</v>
      </c>
      <c r="B33" s="411" t="s">
        <v>81</v>
      </c>
      <c r="C33" s="32" t="s">
        <v>17</v>
      </c>
      <c r="D33" s="418" t="s">
        <v>82</v>
      </c>
      <c r="E33" s="25">
        <v>20</v>
      </c>
      <c r="F33" s="26">
        <v>2</v>
      </c>
      <c r="G33" s="408" t="s">
        <v>83</v>
      </c>
      <c r="H33" s="32"/>
      <c r="I33" s="32"/>
      <c r="J33" s="32" t="s">
        <v>76</v>
      </c>
      <c r="K33" s="32"/>
      <c r="L33" s="32"/>
      <c r="M33" s="32"/>
      <c r="N33" s="32" t="s">
        <v>74</v>
      </c>
      <c r="O33" s="206" t="s">
        <v>74</v>
      </c>
      <c r="P33" s="256"/>
    </row>
    <row r="34" spans="1:16" ht="15" customHeight="1" x14ac:dyDescent="0.25">
      <c r="A34" s="434"/>
      <c r="B34" s="412"/>
      <c r="C34" s="33" t="s">
        <v>21</v>
      </c>
      <c r="D34" s="419"/>
      <c r="E34" s="27">
        <v>15</v>
      </c>
      <c r="F34" s="28">
        <v>3</v>
      </c>
      <c r="G34" s="409"/>
      <c r="H34" s="33"/>
      <c r="I34" s="33"/>
      <c r="J34" s="33" t="s">
        <v>84</v>
      </c>
      <c r="K34" s="33" t="s">
        <v>76</v>
      </c>
      <c r="L34" s="33"/>
      <c r="M34" s="33"/>
      <c r="N34" s="33" t="s">
        <v>85</v>
      </c>
      <c r="O34" s="207" t="s">
        <v>85</v>
      </c>
      <c r="P34" s="257"/>
    </row>
    <row r="35" spans="1:16" ht="15" customHeight="1" thickBot="1" x14ac:dyDescent="0.3">
      <c r="A35" s="434"/>
      <c r="B35" s="412"/>
      <c r="C35" s="31" t="s">
        <v>48</v>
      </c>
      <c r="D35" s="420"/>
      <c r="E35" s="29">
        <v>15</v>
      </c>
      <c r="F35" s="30" t="s">
        <v>236</v>
      </c>
      <c r="G35" s="436"/>
      <c r="H35" s="31"/>
      <c r="I35" s="31"/>
      <c r="J35" s="31"/>
      <c r="K35" s="31" t="s">
        <v>84</v>
      </c>
      <c r="L35" s="31"/>
      <c r="M35" s="31" t="s">
        <v>76</v>
      </c>
      <c r="N35" s="31" t="s">
        <v>86</v>
      </c>
      <c r="O35" s="209" t="s">
        <v>86</v>
      </c>
      <c r="P35" s="259"/>
    </row>
    <row r="36" spans="1:16" s="163" customFormat="1" ht="15" customHeight="1" thickBot="1" x14ac:dyDescent="0.3">
      <c r="A36" s="435"/>
      <c r="B36" s="413"/>
      <c r="C36" s="167"/>
      <c r="D36" s="176"/>
      <c r="E36" s="164">
        <f>SUM(E33:E35)</f>
        <v>50</v>
      </c>
      <c r="F36" s="166"/>
      <c r="G36" s="168" t="s">
        <v>257</v>
      </c>
      <c r="H36" s="164"/>
      <c r="I36" s="164"/>
      <c r="J36" s="164"/>
      <c r="K36" s="164"/>
      <c r="L36" s="164"/>
      <c r="M36" s="164"/>
      <c r="N36" s="164"/>
      <c r="O36" s="201"/>
      <c r="P36" s="250"/>
    </row>
    <row r="37" spans="1:16" s="163" customFormat="1" ht="15" customHeight="1" thickBot="1" x14ac:dyDescent="0.3">
      <c r="A37" s="414">
        <v>9</v>
      </c>
      <c r="B37" s="411" t="s">
        <v>266</v>
      </c>
      <c r="C37" s="158" t="s">
        <v>28</v>
      </c>
      <c r="D37" s="406" t="s">
        <v>267</v>
      </c>
      <c r="E37" s="25">
        <v>20</v>
      </c>
      <c r="F37" s="26">
        <v>4</v>
      </c>
      <c r="G37" s="408" t="s">
        <v>83</v>
      </c>
      <c r="H37" s="161"/>
      <c r="I37" s="161" t="s">
        <v>126</v>
      </c>
      <c r="J37" s="158"/>
      <c r="K37" s="161" t="s">
        <v>126</v>
      </c>
      <c r="L37" s="158"/>
      <c r="M37" s="158" t="s">
        <v>61</v>
      </c>
      <c r="N37" s="158"/>
      <c r="O37" s="127"/>
      <c r="P37" s="307"/>
    </row>
    <row r="38" spans="1:16" s="163" customFormat="1" ht="15" customHeight="1" thickBot="1" x14ac:dyDescent="0.3">
      <c r="A38" s="415"/>
      <c r="B38" s="412"/>
      <c r="C38" s="159" t="s">
        <v>54</v>
      </c>
      <c r="D38" s="407"/>
      <c r="E38" s="27">
        <v>15</v>
      </c>
      <c r="F38" s="28">
        <v>5</v>
      </c>
      <c r="G38" s="409"/>
      <c r="H38" s="159"/>
      <c r="I38" s="159" t="s">
        <v>141</v>
      </c>
      <c r="J38" s="159"/>
      <c r="K38" s="159" t="s">
        <v>268</v>
      </c>
      <c r="L38" s="159" t="s">
        <v>141</v>
      </c>
      <c r="M38" s="159" t="s">
        <v>270</v>
      </c>
      <c r="N38" s="159"/>
      <c r="O38" s="128"/>
      <c r="P38" s="307"/>
    </row>
    <row r="39" spans="1:16" s="163" customFormat="1" ht="15" customHeight="1" thickBot="1" x14ac:dyDescent="0.3">
      <c r="A39" s="415"/>
      <c r="B39" s="412"/>
      <c r="C39" s="162" t="s">
        <v>54</v>
      </c>
      <c r="D39" s="407"/>
      <c r="E39" s="36">
        <v>15</v>
      </c>
      <c r="F39" s="37">
        <v>6</v>
      </c>
      <c r="G39" s="410"/>
      <c r="H39" s="162"/>
      <c r="I39" s="162" t="s">
        <v>39</v>
      </c>
      <c r="J39" s="162"/>
      <c r="K39" s="162" t="s">
        <v>269</v>
      </c>
      <c r="L39" s="162" t="s">
        <v>39</v>
      </c>
      <c r="M39" s="162"/>
      <c r="N39" s="162"/>
      <c r="O39" s="131"/>
      <c r="P39" s="307"/>
    </row>
    <row r="40" spans="1:16" s="163" customFormat="1" ht="15" customHeight="1" thickBot="1" x14ac:dyDescent="0.3">
      <c r="A40" s="416"/>
      <c r="B40" s="413"/>
      <c r="C40" s="167"/>
      <c r="D40" s="176"/>
      <c r="E40" s="164">
        <f>SUM(E37:E39)</f>
        <v>50</v>
      </c>
      <c r="F40" s="166"/>
      <c r="G40" s="168" t="s">
        <v>257</v>
      </c>
      <c r="H40" s="164"/>
      <c r="I40" s="164"/>
      <c r="J40" s="164"/>
      <c r="K40" s="164"/>
      <c r="L40" s="164"/>
      <c r="M40" s="164"/>
      <c r="N40" s="164"/>
      <c r="O40" s="164"/>
      <c r="P40" s="306"/>
    </row>
    <row r="41" spans="1:16" ht="15" customHeight="1" x14ac:dyDescent="0.25">
      <c r="A41" s="433">
        <v>10</v>
      </c>
      <c r="B41" s="411" t="s">
        <v>87</v>
      </c>
      <c r="C41" s="161" t="s">
        <v>59</v>
      </c>
      <c r="D41" s="419" t="s">
        <v>88</v>
      </c>
      <c r="E41" s="34">
        <v>25</v>
      </c>
      <c r="F41" s="35" t="s">
        <v>226</v>
      </c>
      <c r="G41" s="161"/>
      <c r="H41" s="161"/>
      <c r="I41" s="161" t="s">
        <v>89</v>
      </c>
      <c r="J41" s="161" t="s">
        <v>89</v>
      </c>
      <c r="K41" s="161"/>
      <c r="L41" s="161" t="s">
        <v>89</v>
      </c>
      <c r="M41" s="161"/>
      <c r="N41" s="161"/>
      <c r="O41" s="210"/>
      <c r="P41" s="260"/>
    </row>
    <row r="42" spans="1:16" ht="15" customHeight="1" x14ac:dyDescent="0.25">
      <c r="A42" s="434"/>
      <c r="B42" s="412"/>
      <c r="C42" s="159" t="s">
        <v>59</v>
      </c>
      <c r="D42" s="419"/>
      <c r="E42" s="27">
        <v>25</v>
      </c>
      <c r="F42" s="28" t="s">
        <v>237</v>
      </c>
      <c r="G42" s="159" t="s">
        <v>83</v>
      </c>
      <c r="H42" s="159"/>
      <c r="I42" s="159" t="s">
        <v>90</v>
      </c>
      <c r="J42" s="159" t="s">
        <v>90</v>
      </c>
      <c r="K42" s="159"/>
      <c r="L42" s="159" t="s">
        <v>90</v>
      </c>
      <c r="M42" s="159"/>
      <c r="N42" s="159"/>
      <c r="O42" s="207"/>
      <c r="P42" s="257"/>
    </row>
    <row r="43" spans="1:16" ht="15" customHeight="1" thickBot="1" x14ac:dyDescent="0.3">
      <c r="A43" s="434"/>
      <c r="B43" s="412"/>
      <c r="C43" s="160" t="s">
        <v>59</v>
      </c>
      <c r="D43" s="420"/>
      <c r="E43" s="29">
        <v>25</v>
      </c>
      <c r="F43" s="30" t="s">
        <v>223</v>
      </c>
      <c r="G43" s="160"/>
      <c r="H43" s="160"/>
      <c r="I43" s="160" t="s">
        <v>91</v>
      </c>
      <c r="J43" s="160" t="s">
        <v>91</v>
      </c>
      <c r="K43" s="160"/>
      <c r="L43" s="160" t="s">
        <v>91</v>
      </c>
      <c r="M43" s="160"/>
      <c r="N43" s="160"/>
      <c r="O43" s="209"/>
      <c r="P43" s="259"/>
    </row>
    <row r="44" spans="1:16" s="163" customFormat="1" ht="15" customHeight="1" thickBot="1" x14ac:dyDescent="0.3">
      <c r="A44" s="435"/>
      <c r="B44" s="413"/>
      <c r="C44" s="167"/>
      <c r="D44" s="176"/>
      <c r="E44" s="164">
        <f>SUM(E41:E43)</f>
        <v>75</v>
      </c>
      <c r="F44" s="166"/>
      <c r="G44" s="168" t="s">
        <v>257</v>
      </c>
      <c r="H44" s="164"/>
      <c r="I44" s="164"/>
      <c r="J44" s="164"/>
      <c r="K44" s="164"/>
      <c r="L44" s="164"/>
      <c r="M44" s="164"/>
      <c r="N44" s="164"/>
      <c r="O44" s="201"/>
      <c r="P44" s="250"/>
    </row>
    <row r="45" spans="1:16" ht="15" customHeight="1" x14ac:dyDescent="0.25">
      <c r="A45" s="434">
        <v>11</v>
      </c>
      <c r="B45" s="412" t="s">
        <v>92</v>
      </c>
      <c r="C45" s="129" t="s">
        <v>59</v>
      </c>
      <c r="D45" s="427" t="s">
        <v>93</v>
      </c>
      <c r="E45" s="34">
        <v>25</v>
      </c>
      <c r="F45" s="35" t="s">
        <v>238</v>
      </c>
      <c r="G45" s="429" t="s">
        <v>83</v>
      </c>
      <c r="H45" s="129"/>
      <c r="I45" s="129" t="s">
        <v>94</v>
      </c>
      <c r="J45" s="129" t="s">
        <v>94</v>
      </c>
      <c r="K45" s="129"/>
      <c r="L45" s="129"/>
      <c r="M45" s="129" t="s">
        <v>94</v>
      </c>
      <c r="N45" s="129"/>
      <c r="O45" s="210"/>
      <c r="P45" s="260"/>
    </row>
    <row r="46" spans="1:16" ht="15" customHeight="1" thickBot="1" x14ac:dyDescent="0.3">
      <c r="A46" s="434"/>
      <c r="B46" s="412"/>
      <c r="C46" s="130" t="s">
        <v>59</v>
      </c>
      <c r="D46" s="428"/>
      <c r="E46" s="36">
        <v>25</v>
      </c>
      <c r="F46" s="37" t="s">
        <v>223</v>
      </c>
      <c r="G46" s="410"/>
      <c r="H46" s="130"/>
      <c r="I46" s="130" t="s">
        <v>95</v>
      </c>
      <c r="J46" s="130" t="s">
        <v>95</v>
      </c>
      <c r="K46" s="130"/>
      <c r="L46" s="130"/>
      <c r="M46" s="130" t="s">
        <v>95</v>
      </c>
      <c r="N46" s="130"/>
      <c r="O46" s="211"/>
      <c r="P46" s="261"/>
    </row>
    <row r="47" spans="1:16" s="163" customFormat="1" ht="15" customHeight="1" thickBot="1" x14ac:dyDescent="0.3">
      <c r="A47" s="435"/>
      <c r="B47" s="413"/>
      <c r="C47" s="167"/>
      <c r="D47" s="176"/>
      <c r="E47" s="164">
        <f>SUM(E45:E46)</f>
        <v>50</v>
      </c>
      <c r="F47" s="166"/>
      <c r="G47" s="168" t="s">
        <v>257</v>
      </c>
      <c r="H47" s="164"/>
      <c r="I47" s="164"/>
      <c r="J47" s="164"/>
      <c r="K47" s="164"/>
      <c r="L47" s="164"/>
      <c r="M47" s="164"/>
      <c r="N47" s="164"/>
      <c r="O47" s="201"/>
      <c r="P47" s="250"/>
    </row>
    <row r="48" spans="1:16" ht="15" customHeight="1" x14ac:dyDescent="0.25">
      <c r="A48" s="433">
        <v>12</v>
      </c>
      <c r="B48" s="411" t="s">
        <v>96</v>
      </c>
      <c r="C48" s="32" t="s">
        <v>59</v>
      </c>
      <c r="D48" s="430" t="s">
        <v>97</v>
      </c>
      <c r="E48" s="25">
        <v>20</v>
      </c>
      <c r="F48" s="26" t="s">
        <v>239</v>
      </c>
      <c r="G48" s="32"/>
      <c r="H48" s="32"/>
      <c r="I48" s="32" t="s">
        <v>98</v>
      </c>
      <c r="J48" s="32" t="s">
        <v>98</v>
      </c>
      <c r="K48" s="32" t="s">
        <v>98</v>
      </c>
      <c r="L48" s="32"/>
      <c r="M48" s="32"/>
      <c r="N48" s="32"/>
      <c r="O48" s="206"/>
      <c r="P48" s="256"/>
    </row>
    <row r="49" spans="1:16" ht="15" customHeight="1" x14ac:dyDescent="0.25">
      <c r="A49" s="434"/>
      <c r="B49" s="412"/>
      <c r="C49" s="33" t="s">
        <v>59</v>
      </c>
      <c r="D49" s="431"/>
      <c r="E49" s="27">
        <v>20</v>
      </c>
      <c r="F49" s="28" t="s">
        <v>233</v>
      </c>
      <c r="G49" s="33" t="s">
        <v>83</v>
      </c>
      <c r="H49" s="33"/>
      <c r="I49" s="33" t="s">
        <v>99</v>
      </c>
      <c r="J49" s="33" t="s">
        <v>99</v>
      </c>
      <c r="K49" s="33" t="s">
        <v>99</v>
      </c>
      <c r="L49" s="33"/>
      <c r="M49" s="33"/>
      <c r="N49" s="33"/>
      <c r="O49" s="207"/>
      <c r="P49" s="257"/>
    </row>
    <row r="50" spans="1:16" ht="15" customHeight="1" thickBot="1" x14ac:dyDescent="0.3">
      <c r="A50" s="434"/>
      <c r="B50" s="412"/>
      <c r="C50" s="31" t="s">
        <v>59</v>
      </c>
      <c r="D50" s="432"/>
      <c r="E50" s="29">
        <v>20</v>
      </c>
      <c r="F50" s="30" t="s">
        <v>240</v>
      </c>
      <c r="G50" s="31"/>
      <c r="H50" s="31"/>
      <c r="I50" s="31" t="s">
        <v>100</v>
      </c>
      <c r="J50" s="31" t="s">
        <v>100</v>
      </c>
      <c r="K50" s="31" t="s">
        <v>100</v>
      </c>
      <c r="L50" s="31"/>
      <c r="M50" s="31"/>
      <c r="N50" s="31"/>
      <c r="O50" s="209"/>
      <c r="P50" s="259"/>
    </row>
    <row r="51" spans="1:16" s="163" customFormat="1" ht="15" customHeight="1" thickBot="1" x14ac:dyDescent="0.3">
      <c r="A51" s="435"/>
      <c r="B51" s="413"/>
      <c r="C51" s="167"/>
      <c r="D51" s="176"/>
      <c r="E51" s="164">
        <f>SUM(E48:E50)</f>
        <v>60</v>
      </c>
      <c r="F51" s="166"/>
      <c r="G51" s="168" t="s">
        <v>257</v>
      </c>
      <c r="H51" s="164"/>
      <c r="I51" s="164"/>
      <c r="J51" s="164"/>
      <c r="K51" s="164"/>
      <c r="L51" s="164"/>
      <c r="M51" s="164"/>
      <c r="N51" s="164"/>
      <c r="O51" s="201"/>
      <c r="P51" s="250"/>
    </row>
    <row r="52" spans="1:16" ht="15" customHeight="1" x14ac:dyDescent="0.25">
      <c r="A52" s="433">
        <v>13</v>
      </c>
      <c r="B52" s="411" t="s">
        <v>101</v>
      </c>
      <c r="C52" s="129" t="s">
        <v>59</v>
      </c>
      <c r="D52" s="427" t="s">
        <v>102</v>
      </c>
      <c r="E52" s="34">
        <v>25</v>
      </c>
      <c r="F52" s="35" t="s">
        <v>241</v>
      </c>
      <c r="G52" s="429" t="s">
        <v>83</v>
      </c>
      <c r="H52" s="129"/>
      <c r="I52" s="129" t="s">
        <v>62</v>
      </c>
      <c r="J52" s="129"/>
      <c r="K52" s="129" t="s">
        <v>61</v>
      </c>
      <c r="L52" s="129"/>
      <c r="M52" s="129"/>
      <c r="N52" s="129"/>
      <c r="O52" s="210"/>
      <c r="P52" s="260"/>
    </row>
    <row r="53" spans="1:16" ht="15" customHeight="1" thickBot="1" x14ac:dyDescent="0.3">
      <c r="A53" s="434"/>
      <c r="B53" s="412"/>
      <c r="C53" s="130" t="s">
        <v>59</v>
      </c>
      <c r="D53" s="428"/>
      <c r="E53" s="36">
        <v>25</v>
      </c>
      <c r="F53" s="37" t="s">
        <v>242</v>
      </c>
      <c r="G53" s="410"/>
      <c r="H53" s="130"/>
      <c r="I53" s="130"/>
      <c r="J53" s="130" t="s">
        <v>103</v>
      </c>
      <c r="K53" s="130"/>
      <c r="L53" s="130" t="s">
        <v>27</v>
      </c>
      <c r="M53" s="130"/>
      <c r="N53" s="130"/>
      <c r="O53" s="211"/>
      <c r="P53" s="261"/>
    </row>
    <row r="54" spans="1:16" s="163" customFormat="1" ht="15" customHeight="1" thickBot="1" x14ac:dyDescent="0.3">
      <c r="A54" s="435"/>
      <c r="B54" s="413"/>
      <c r="C54" s="167"/>
      <c r="D54" s="176"/>
      <c r="E54" s="164">
        <f>SUM(E52:E53)</f>
        <v>50</v>
      </c>
      <c r="F54" s="166"/>
      <c r="G54" s="168" t="s">
        <v>257</v>
      </c>
      <c r="H54" s="164"/>
      <c r="I54" s="164"/>
      <c r="J54" s="164"/>
      <c r="K54" s="164"/>
      <c r="L54" s="164"/>
      <c r="M54" s="164"/>
      <c r="N54" s="164"/>
      <c r="O54" s="201"/>
      <c r="P54" s="250"/>
    </row>
    <row r="55" spans="1:16" ht="15" customHeight="1" x14ac:dyDescent="0.25">
      <c r="A55" s="433">
        <v>14</v>
      </c>
      <c r="B55" s="411" t="s">
        <v>104</v>
      </c>
      <c r="C55" s="32" t="s">
        <v>59</v>
      </c>
      <c r="D55" s="430" t="s">
        <v>105</v>
      </c>
      <c r="E55" s="25">
        <v>30</v>
      </c>
      <c r="F55" s="26" t="s">
        <v>243</v>
      </c>
      <c r="G55" s="408" t="s">
        <v>83</v>
      </c>
      <c r="H55" s="32"/>
      <c r="I55" s="32" t="s">
        <v>62</v>
      </c>
      <c r="J55" s="32"/>
      <c r="K55" s="32" t="s">
        <v>62</v>
      </c>
      <c r="L55" s="32"/>
      <c r="M55" s="32" t="s">
        <v>62</v>
      </c>
      <c r="N55" s="32"/>
      <c r="O55" s="206"/>
      <c r="P55" s="256"/>
    </row>
    <row r="56" spans="1:16" ht="15" customHeight="1" x14ac:dyDescent="0.25">
      <c r="A56" s="434"/>
      <c r="B56" s="412"/>
      <c r="C56" s="33" t="s">
        <v>59</v>
      </c>
      <c r="D56" s="431"/>
      <c r="E56" s="27">
        <v>30</v>
      </c>
      <c r="F56" s="28" t="s">
        <v>240</v>
      </c>
      <c r="G56" s="409"/>
      <c r="H56" s="33"/>
      <c r="I56" s="33" t="s">
        <v>106</v>
      </c>
      <c r="J56" s="33"/>
      <c r="K56" s="33" t="s">
        <v>106</v>
      </c>
      <c r="L56" s="33"/>
      <c r="M56" s="33" t="s">
        <v>106</v>
      </c>
      <c r="N56" s="33"/>
      <c r="O56" s="207"/>
      <c r="P56" s="257"/>
    </row>
    <row r="57" spans="1:16" ht="15" customHeight="1" thickBot="1" x14ac:dyDescent="0.3">
      <c r="A57" s="434"/>
      <c r="B57" s="412"/>
      <c r="C57" s="31" t="s">
        <v>59</v>
      </c>
      <c r="D57" s="432"/>
      <c r="E57" s="29">
        <v>30</v>
      </c>
      <c r="F57" s="30" t="s">
        <v>244</v>
      </c>
      <c r="G57" s="436"/>
      <c r="H57" s="31"/>
      <c r="I57" s="31" t="s">
        <v>107</v>
      </c>
      <c r="J57" s="31"/>
      <c r="K57" s="31" t="s">
        <v>107</v>
      </c>
      <c r="L57" s="31"/>
      <c r="M57" s="31" t="s">
        <v>107</v>
      </c>
      <c r="N57" s="31"/>
      <c r="O57" s="209"/>
      <c r="P57" s="259"/>
    </row>
    <row r="58" spans="1:16" s="163" customFormat="1" ht="15" customHeight="1" thickBot="1" x14ac:dyDescent="0.3">
      <c r="A58" s="435"/>
      <c r="B58" s="413"/>
      <c r="C58" s="167"/>
      <c r="D58" s="176"/>
      <c r="E58" s="164">
        <f>SUM(E55:E57)</f>
        <v>90</v>
      </c>
      <c r="F58" s="166"/>
      <c r="G58" s="168" t="s">
        <v>257</v>
      </c>
      <c r="H58" s="164"/>
      <c r="I58" s="164"/>
      <c r="J58" s="164"/>
      <c r="K58" s="164"/>
      <c r="L58" s="164"/>
      <c r="M58" s="164"/>
      <c r="N58" s="164"/>
      <c r="O58" s="201"/>
      <c r="P58" s="250"/>
    </row>
    <row r="59" spans="1:16" ht="15" customHeight="1" x14ac:dyDescent="0.25">
      <c r="A59" s="463">
        <v>15</v>
      </c>
      <c r="B59" s="460" t="s">
        <v>108</v>
      </c>
      <c r="C59" s="135" t="s">
        <v>28</v>
      </c>
      <c r="D59" s="437" t="s">
        <v>18</v>
      </c>
      <c r="E59" s="21">
        <v>20</v>
      </c>
      <c r="F59" s="22" t="s">
        <v>239</v>
      </c>
      <c r="G59" s="439" t="s">
        <v>109</v>
      </c>
      <c r="H59" s="135"/>
      <c r="I59" s="135"/>
      <c r="J59" s="135"/>
      <c r="K59" s="135" t="s">
        <v>110</v>
      </c>
      <c r="L59" s="135"/>
      <c r="M59" s="135" t="s">
        <v>110</v>
      </c>
      <c r="N59" s="135" t="s">
        <v>111</v>
      </c>
      <c r="O59" s="212"/>
      <c r="P59" s="262"/>
    </row>
    <row r="60" spans="1:16" ht="15" customHeight="1" x14ac:dyDescent="0.25">
      <c r="A60" s="464"/>
      <c r="B60" s="461"/>
      <c r="C60" s="133" t="s">
        <v>54</v>
      </c>
      <c r="D60" s="438"/>
      <c r="E60" s="17">
        <v>15</v>
      </c>
      <c r="F60" s="18" t="s">
        <v>245</v>
      </c>
      <c r="G60" s="440"/>
      <c r="H60" s="133"/>
      <c r="I60" s="133"/>
      <c r="J60" s="133" t="s">
        <v>112</v>
      </c>
      <c r="K60" s="133" t="s">
        <v>113</v>
      </c>
      <c r="L60" s="133"/>
      <c r="M60" s="133" t="s">
        <v>113</v>
      </c>
      <c r="N60" s="133" t="s">
        <v>114</v>
      </c>
      <c r="O60" s="213"/>
      <c r="P60" s="263"/>
    </row>
    <row r="61" spans="1:16" ht="15" customHeight="1" x14ac:dyDescent="0.25">
      <c r="A61" s="464"/>
      <c r="B61" s="461"/>
      <c r="C61" s="133" t="s">
        <v>24</v>
      </c>
      <c r="D61" s="438"/>
      <c r="E61" s="17">
        <v>15</v>
      </c>
      <c r="F61" s="18" t="s">
        <v>243</v>
      </c>
      <c r="G61" s="440"/>
      <c r="H61" s="133"/>
      <c r="I61" s="133"/>
      <c r="J61" s="133" t="s">
        <v>35</v>
      </c>
      <c r="K61" s="133" t="s">
        <v>115</v>
      </c>
      <c r="L61" s="133"/>
      <c r="M61" s="133" t="s">
        <v>116</v>
      </c>
      <c r="N61" s="133" t="s">
        <v>117</v>
      </c>
      <c r="O61" s="213"/>
      <c r="P61" s="263"/>
    </row>
    <row r="62" spans="1:16" ht="15" customHeight="1" thickBot="1" x14ac:dyDescent="0.3">
      <c r="A62" s="464"/>
      <c r="B62" s="461"/>
      <c r="C62" s="134" t="s">
        <v>37</v>
      </c>
      <c r="D62" s="438"/>
      <c r="E62" s="19">
        <v>12</v>
      </c>
      <c r="F62" s="20" t="s">
        <v>229</v>
      </c>
      <c r="G62" s="441"/>
      <c r="H62" s="134"/>
      <c r="I62" s="134" t="s">
        <v>118</v>
      </c>
      <c r="J62" s="134" t="s">
        <v>119</v>
      </c>
      <c r="K62" s="134" t="s">
        <v>120</v>
      </c>
      <c r="L62" s="134"/>
      <c r="M62" s="134" t="s">
        <v>44</v>
      </c>
      <c r="N62" s="134" t="s">
        <v>121</v>
      </c>
      <c r="O62" s="214"/>
      <c r="P62" s="264"/>
    </row>
    <row r="63" spans="1:16" s="163" customFormat="1" ht="15" customHeight="1" thickBot="1" x14ac:dyDescent="0.3">
      <c r="A63" s="465"/>
      <c r="B63" s="462"/>
      <c r="C63" s="167"/>
      <c r="D63" s="176"/>
      <c r="E63" s="164">
        <f>SUM(E59:E62)</f>
        <v>62</v>
      </c>
      <c r="F63" s="166"/>
      <c r="G63" s="168" t="s">
        <v>257</v>
      </c>
      <c r="H63" s="164"/>
      <c r="I63" s="164"/>
      <c r="J63" s="164"/>
      <c r="K63" s="164"/>
      <c r="L63" s="164"/>
      <c r="M63" s="164"/>
      <c r="N63" s="164"/>
      <c r="O63" s="201"/>
      <c r="P63" s="250"/>
    </row>
    <row r="64" spans="1:16" ht="15" customHeight="1" x14ac:dyDescent="0.25">
      <c r="A64" s="463">
        <v>16</v>
      </c>
      <c r="B64" s="460" t="s">
        <v>122</v>
      </c>
      <c r="C64" s="135" t="s">
        <v>21</v>
      </c>
      <c r="D64" s="442" t="s">
        <v>264</v>
      </c>
      <c r="E64" s="21">
        <v>15</v>
      </c>
      <c r="F64" s="22" t="s">
        <v>246</v>
      </c>
      <c r="G64" s="439" t="s">
        <v>109</v>
      </c>
      <c r="H64" s="135"/>
      <c r="I64" s="135"/>
      <c r="J64" s="135"/>
      <c r="K64" s="135" t="s">
        <v>31</v>
      </c>
      <c r="L64" s="135"/>
      <c r="M64" s="135" t="s">
        <v>121</v>
      </c>
      <c r="N64" s="135" t="s">
        <v>123</v>
      </c>
      <c r="O64" s="212"/>
      <c r="P64" s="262"/>
    </row>
    <row r="65" spans="1:16" ht="15" customHeight="1" x14ac:dyDescent="0.25">
      <c r="A65" s="464"/>
      <c r="B65" s="461"/>
      <c r="C65" s="133" t="s">
        <v>54</v>
      </c>
      <c r="D65" s="443"/>
      <c r="E65" s="17">
        <v>15</v>
      </c>
      <c r="F65" s="18" t="s">
        <v>247</v>
      </c>
      <c r="G65" s="440"/>
      <c r="H65" s="133"/>
      <c r="I65" s="133"/>
      <c r="J65" s="133"/>
      <c r="K65" s="133" t="s">
        <v>55</v>
      </c>
      <c r="L65" s="133"/>
      <c r="M65" s="133" t="s">
        <v>124</v>
      </c>
      <c r="N65" s="133" t="s">
        <v>125</v>
      </c>
      <c r="O65" s="213"/>
      <c r="P65" s="263"/>
    </row>
    <row r="66" spans="1:16" ht="15" customHeight="1" x14ac:dyDescent="0.25">
      <c r="A66" s="464"/>
      <c r="B66" s="461"/>
      <c r="C66" s="133" t="s">
        <v>24</v>
      </c>
      <c r="D66" s="443" t="s">
        <v>29</v>
      </c>
      <c r="E66" s="17">
        <v>15</v>
      </c>
      <c r="F66" s="18" t="s">
        <v>246</v>
      </c>
      <c r="G66" s="440"/>
      <c r="H66" s="133"/>
      <c r="I66" s="133" t="s">
        <v>126</v>
      </c>
      <c r="J66" s="133" t="s">
        <v>127</v>
      </c>
      <c r="K66" s="133"/>
      <c r="L66" s="133" t="s">
        <v>127</v>
      </c>
      <c r="M66" s="133"/>
      <c r="N66" s="133" t="s">
        <v>71</v>
      </c>
      <c r="O66" s="213"/>
      <c r="P66" s="263"/>
    </row>
    <row r="67" spans="1:16" ht="15" customHeight="1" thickBot="1" x14ac:dyDescent="0.3">
      <c r="A67" s="464"/>
      <c r="B67" s="461"/>
      <c r="C67" s="136" t="s">
        <v>24</v>
      </c>
      <c r="D67" s="445"/>
      <c r="E67" s="23">
        <v>15</v>
      </c>
      <c r="F67" s="24" t="s">
        <v>247</v>
      </c>
      <c r="G67" s="444"/>
      <c r="H67" s="136"/>
      <c r="I67" s="136" t="s">
        <v>128</v>
      </c>
      <c r="J67" s="136" t="s">
        <v>75</v>
      </c>
      <c r="K67" s="136"/>
      <c r="L67" s="136" t="s">
        <v>76</v>
      </c>
      <c r="M67" s="136"/>
      <c r="N67" s="136" t="s">
        <v>129</v>
      </c>
      <c r="O67" s="215"/>
      <c r="P67" s="265"/>
    </row>
    <row r="68" spans="1:16" s="163" customFormat="1" ht="15" customHeight="1" thickBot="1" x14ac:dyDescent="0.3">
      <c r="A68" s="465"/>
      <c r="B68" s="462"/>
      <c r="C68" s="167"/>
      <c r="D68" s="176"/>
      <c r="E68" s="164">
        <f>SUM(E64:E67)</f>
        <v>60</v>
      </c>
      <c r="F68" s="166"/>
      <c r="G68" s="168" t="s">
        <v>257</v>
      </c>
      <c r="H68" s="164"/>
      <c r="I68" s="164"/>
      <c r="J68" s="164"/>
      <c r="K68" s="164"/>
      <c r="L68" s="164"/>
      <c r="M68" s="164"/>
      <c r="N68" s="164"/>
      <c r="O68" s="201"/>
      <c r="P68" s="250"/>
    </row>
    <row r="69" spans="1:16" ht="15" customHeight="1" x14ac:dyDescent="0.25">
      <c r="A69" s="463">
        <v>17</v>
      </c>
      <c r="B69" s="460" t="s">
        <v>130</v>
      </c>
      <c r="C69" s="132" t="s">
        <v>54</v>
      </c>
      <c r="D69" s="178" t="s">
        <v>82</v>
      </c>
      <c r="E69" s="15">
        <v>15</v>
      </c>
      <c r="F69" s="16" t="s">
        <v>245</v>
      </c>
      <c r="G69" s="458" t="s">
        <v>109</v>
      </c>
      <c r="H69" s="132"/>
      <c r="I69" s="132" t="s">
        <v>75</v>
      </c>
      <c r="J69" s="132"/>
      <c r="K69" s="132"/>
      <c r="L69" s="132" t="s">
        <v>75</v>
      </c>
      <c r="M69" s="132"/>
      <c r="N69" s="132" t="s">
        <v>131</v>
      </c>
      <c r="O69" s="216"/>
      <c r="P69" s="266"/>
    </row>
    <row r="70" spans="1:16" ht="15" customHeight="1" x14ac:dyDescent="0.25">
      <c r="A70" s="464"/>
      <c r="B70" s="461"/>
      <c r="C70" s="133" t="s">
        <v>24</v>
      </c>
      <c r="D70" s="443" t="s">
        <v>18</v>
      </c>
      <c r="E70" s="17">
        <v>15</v>
      </c>
      <c r="F70" s="18" t="s">
        <v>241</v>
      </c>
      <c r="G70" s="440"/>
      <c r="H70" s="133"/>
      <c r="I70" s="133"/>
      <c r="J70" s="133" t="s">
        <v>132</v>
      </c>
      <c r="K70" s="133" t="s">
        <v>20</v>
      </c>
      <c r="L70" s="133"/>
      <c r="M70" s="133" t="s">
        <v>20</v>
      </c>
      <c r="N70" s="133" t="s">
        <v>133</v>
      </c>
      <c r="O70" s="213"/>
      <c r="P70" s="263"/>
    </row>
    <row r="71" spans="1:16" ht="15" customHeight="1" x14ac:dyDescent="0.25">
      <c r="A71" s="464"/>
      <c r="B71" s="461"/>
      <c r="C71" s="133" t="s">
        <v>37</v>
      </c>
      <c r="D71" s="443"/>
      <c r="E71" s="17">
        <v>12</v>
      </c>
      <c r="F71" s="18" t="s">
        <v>248</v>
      </c>
      <c r="G71" s="440"/>
      <c r="H71" s="133"/>
      <c r="I71" s="133"/>
      <c r="J71" s="133" t="s">
        <v>71</v>
      </c>
      <c r="K71" s="133" t="s">
        <v>23</v>
      </c>
      <c r="L71" s="133"/>
      <c r="M71" s="133" t="s">
        <v>22</v>
      </c>
      <c r="N71" s="133" t="s">
        <v>134</v>
      </c>
      <c r="O71" s="213"/>
      <c r="P71" s="263"/>
    </row>
    <row r="72" spans="1:16" ht="15" customHeight="1" thickBot="1" x14ac:dyDescent="0.3">
      <c r="A72" s="464"/>
      <c r="B72" s="461"/>
      <c r="C72" s="134" t="s">
        <v>42</v>
      </c>
      <c r="D72" s="459"/>
      <c r="E72" s="19">
        <v>12</v>
      </c>
      <c r="F72" s="20" t="s">
        <v>223</v>
      </c>
      <c r="G72" s="441"/>
      <c r="H72" s="134"/>
      <c r="I72" s="134"/>
      <c r="J72" s="134" t="s">
        <v>135</v>
      </c>
      <c r="K72" s="134" t="s">
        <v>26</v>
      </c>
      <c r="L72" s="134"/>
      <c r="M72" s="134" t="s">
        <v>25</v>
      </c>
      <c r="N72" s="134" t="s">
        <v>136</v>
      </c>
      <c r="O72" s="214"/>
      <c r="P72" s="264"/>
    </row>
    <row r="73" spans="1:16" s="163" customFormat="1" ht="15" customHeight="1" thickBot="1" x14ac:dyDescent="0.3">
      <c r="A73" s="465"/>
      <c r="B73" s="462"/>
      <c r="C73" s="167"/>
      <c r="D73" s="176"/>
      <c r="E73" s="164">
        <f>SUM(E69:E72)</f>
        <v>54</v>
      </c>
      <c r="F73" s="166"/>
      <c r="G73" s="168" t="s">
        <v>257</v>
      </c>
      <c r="H73" s="164"/>
      <c r="I73" s="164"/>
      <c r="J73" s="164"/>
      <c r="K73" s="164"/>
      <c r="L73" s="164"/>
      <c r="M73" s="164"/>
      <c r="N73" s="164"/>
      <c r="O73" s="201"/>
      <c r="P73" s="250"/>
    </row>
    <row r="74" spans="1:16" ht="15" customHeight="1" x14ac:dyDescent="0.25">
      <c r="A74" s="455">
        <v>18</v>
      </c>
      <c r="B74" s="452" t="s">
        <v>137</v>
      </c>
      <c r="C74" s="71" t="s">
        <v>17</v>
      </c>
      <c r="D74" s="449" t="s">
        <v>18</v>
      </c>
      <c r="E74" s="61">
        <v>15</v>
      </c>
      <c r="F74" s="62" t="s">
        <v>249</v>
      </c>
      <c r="G74" s="71"/>
      <c r="H74" s="71"/>
      <c r="I74" s="71" t="s">
        <v>110</v>
      </c>
      <c r="J74" s="71" t="s">
        <v>110</v>
      </c>
      <c r="K74" s="71"/>
      <c r="L74" s="71" t="s">
        <v>138</v>
      </c>
      <c r="M74" s="71"/>
      <c r="N74" s="71"/>
      <c r="O74" s="217"/>
      <c r="P74" s="267"/>
    </row>
    <row r="75" spans="1:16" ht="15" customHeight="1" x14ac:dyDescent="0.25">
      <c r="A75" s="456"/>
      <c r="B75" s="453"/>
      <c r="C75" s="74" t="s">
        <v>21</v>
      </c>
      <c r="D75" s="450"/>
      <c r="E75" s="63">
        <v>15</v>
      </c>
      <c r="F75" s="64" t="s">
        <v>236</v>
      </c>
      <c r="G75" s="74" t="s">
        <v>77</v>
      </c>
      <c r="H75" s="74"/>
      <c r="I75" s="74" t="s">
        <v>113</v>
      </c>
      <c r="J75" s="74" t="s">
        <v>113</v>
      </c>
      <c r="K75" s="74"/>
      <c r="L75" s="74" t="s">
        <v>139</v>
      </c>
      <c r="M75" s="74"/>
      <c r="N75" s="74"/>
      <c r="O75" s="218" t="s">
        <v>140</v>
      </c>
      <c r="P75" s="268"/>
    </row>
    <row r="76" spans="1:16" ht="15" customHeight="1" x14ac:dyDescent="0.25">
      <c r="A76" s="456"/>
      <c r="B76" s="453"/>
      <c r="C76" s="74" t="s">
        <v>24</v>
      </c>
      <c r="D76" s="450"/>
      <c r="E76" s="63">
        <v>15</v>
      </c>
      <c r="F76" s="64" t="s">
        <v>225</v>
      </c>
      <c r="G76" s="74"/>
      <c r="H76" s="74"/>
      <c r="I76" s="74" t="s">
        <v>141</v>
      </c>
      <c r="J76" s="74" t="s">
        <v>141</v>
      </c>
      <c r="K76" s="74"/>
      <c r="L76" s="74" t="s">
        <v>142</v>
      </c>
      <c r="M76" s="74"/>
      <c r="N76" s="74"/>
      <c r="O76" s="218" t="s">
        <v>143</v>
      </c>
      <c r="P76" s="268"/>
    </row>
    <row r="77" spans="1:16" ht="15" customHeight="1" thickBot="1" x14ac:dyDescent="0.3">
      <c r="A77" s="456"/>
      <c r="B77" s="453"/>
      <c r="C77" s="72" t="s">
        <v>42</v>
      </c>
      <c r="D77" s="451"/>
      <c r="E77" s="65">
        <v>12</v>
      </c>
      <c r="F77" s="66" t="s">
        <v>244</v>
      </c>
      <c r="G77" s="72"/>
      <c r="H77" s="72"/>
      <c r="I77" s="72" t="s">
        <v>39</v>
      </c>
      <c r="J77" s="72" t="s">
        <v>39</v>
      </c>
      <c r="K77" s="72"/>
      <c r="L77" s="72" t="s">
        <v>39</v>
      </c>
      <c r="M77" s="72"/>
      <c r="N77" s="72"/>
      <c r="O77" s="219" t="s">
        <v>144</v>
      </c>
      <c r="P77" s="269"/>
    </row>
    <row r="78" spans="1:16" s="163" customFormat="1" ht="15" customHeight="1" thickBot="1" x14ac:dyDescent="0.3">
      <c r="A78" s="457"/>
      <c r="B78" s="454"/>
      <c r="C78" s="167"/>
      <c r="D78" s="176"/>
      <c r="E78" s="164">
        <f>SUM(E74:E77)</f>
        <v>57</v>
      </c>
      <c r="F78" s="166"/>
      <c r="G78" s="168" t="s">
        <v>257</v>
      </c>
      <c r="H78" s="164"/>
      <c r="I78" s="164"/>
      <c r="J78" s="164"/>
      <c r="K78" s="164"/>
      <c r="L78" s="164"/>
      <c r="M78" s="164"/>
      <c r="N78" s="164"/>
      <c r="O78" s="201"/>
      <c r="P78" s="250"/>
    </row>
    <row r="79" spans="1:16" ht="15" customHeight="1" x14ac:dyDescent="0.25">
      <c r="A79" s="455">
        <v>19</v>
      </c>
      <c r="B79" s="452" t="s">
        <v>145</v>
      </c>
      <c r="C79" s="73" t="s">
        <v>17</v>
      </c>
      <c r="D79" s="448" t="s">
        <v>146</v>
      </c>
      <c r="E79" s="67">
        <v>20</v>
      </c>
      <c r="F79" s="68" t="s">
        <v>239</v>
      </c>
      <c r="G79" s="466" t="s">
        <v>77</v>
      </c>
      <c r="H79" s="73"/>
      <c r="I79" s="73" t="s">
        <v>113</v>
      </c>
      <c r="J79" s="73"/>
      <c r="K79" s="73"/>
      <c r="L79" s="73" t="s">
        <v>113</v>
      </c>
      <c r="M79" s="73"/>
      <c r="N79" s="73"/>
      <c r="O79" s="220" t="s">
        <v>140</v>
      </c>
      <c r="P79" s="270"/>
    </row>
    <row r="80" spans="1:16" ht="15" customHeight="1" x14ac:dyDescent="0.25">
      <c r="A80" s="456"/>
      <c r="B80" s="453"/>
      <c r="C80" s="74" t="s">
        <v>48</v>
      </c>
      <c r="D80" s="448"/>
      <c r="E80" s="63">
        <v>15</v>
      </c>
      <c r="F80" s="64" t="s">
        <v>233</v>
      </c>
      <c r="G80" s="467"/>
      <c r="H80" s="74"/>
      <c r="I80" s="74" t="s">
        <v>141</v>
      </c>
      <c r="J80" s="74" t="s">
        <v>113</v>
      </c>
      <c r="K80" s="74"/>
      <c r="L80" s="74" t="s">
        <v>115</v>
      </c>
      <c r="M80" s="74"/>
      <c r="N80" s="74"/>
      <c r="O80" s="218" t="s">
        <v>143</v>
      </c>
      <c r="P80" s="268"/>
    </row>
    <row r="81" spans="1:16" ht="15" customHeight="1" x14ac:dyDescent="0.25">
      <c r="A81" s="456"/>
      <c r="B81" s="453"/>
      <c r="C81" s="74" t="s">
        <v>48</v>
      </c>
      <c r="D81" s="448"/>
      <c r="E81" s="63">
        <v>15</v>
      </c>
      <c r="F81" s="64" t="s">
        <v>226</v>
      </c>
      <c r="G81" s="467"/>
      <c r="H81" s="74"/>
      <c r="I81" s="74" t="s">
        <v>39</v>
      </c>
      <c r="J81" s="74" t="s">
        <v>141</v>
      </c>
      <c r="K81" s="74"/>
      <c r="L81" s="74"/>
      <c r="M81" s="74" t="s">
        <v>141</v>
      </c>
      <c r="N81" s="74"/>
      <c r="O81" s="218" t="s">
        <v>147</v>
      </c>
      <c r="P81" s="268"/>
    </row>
    <row r="82" spans="1:16" ht="15" customHeight="1" thickBot="1" x14ac:dyDescent="0.3">
      <c r="A82" s="456"/>
      <c r="B82" s="453"/>
      <c r="C82" s="75" t="s">
        <v>48</v>
      </c>
      <c r="D82" s="448"/>
      <c r="E82" s="69">
        <v>15</v>
      </c>
      <c r="F82" s="70" t="s">
        <v>240</v>
      </c>
      <c r="G82" s="468"/>
      <c r="H82" s="75"/>
      <c r="I82" s="75"/>
      <c r="J82" s="75" t="s">
        <v>39</v>
      </c>
      <c r="K82" s="75"/>
      <c r="L82" s="75" t="s">
        <v>43</v>
      </c>
      <c r="M82" s="75" t="s">
        <v>148</v>
      </c>
      <c r="N82" s="75"/>
      <c r="O82" s="221" t="s">
        <v>149</v>
      </c>
      <c r="P82" s="271"/>
    </row>
    <row r="83" spans="1:16" s="163" customFormat="1" ht="15" customHeight="1" thickBot="1" x14ac:dyDescent="0.3">
      <c r="A83" s="457"/>
      <c r="B83" s="454"/>
      <c r="C83" s="167"/>
      <c r="D83" s="176"/>
      <c r="E83" s="164">
        <f>SUM(E79:E82)</f>
        <v>65</v>
      </c>
      <c r="F83" s="166"/>
      <c r="G83" s="168" t="s">
        <v>257</v>
      </c>
      <c r="H83" s="164"/>
      <c r="I83" s="164"/>
      <c r="J83" s="164"/>
      <c r="K83" s="164"/>
      <c r="L83" s="164"/>
      <c r="M83" s="164"/>
      <c r="N83" s="164"/>
      <c r="O83" s="201"/>
      <c r="P83" s="250"/>
    </row>
    <row r="84" spans="1:16" ht="15" customHeight="1" x14ac:dyDescent="0.25">
      <c r="A84" s="455">
        <v>20</v>
      </c>
      <c r="B84" s="452" t="s">
        <v>150</v>
      </c>
      <c r="C84" s="71" t="s">
        <v>37</v>
      </c>
      <c r="D84" s="449" t="s">
        <v>93</v>
      </c>
      <c r="E84" s="61">
        <v>12</v>
      </c>
      <c r="F84" s="62" t="s">
        <v>233</v>
      </c>
      <c r="G84" s="446" t="s">
        <v>77</v>
      </c>
      <c r="H84" s="71"/>
      <c r="I84" s="71"/>
      <c r="J84" s="71" t="s">
        <v>144</v>
      </c>
      <c r="K84" s="71"/>
      <c r="L84" s="71" t="s">
        <v>144</v>
      </c>
      <c r="M84" s="71" t="s">
        <v>144</v>
      </c>
      <c r="N84" s="71"/>
      <c r="O84" s="217" t="s">
        <v>151</v>
      </c>
      <c r="P84" s="267"/>
    </row>
    <row r="85" spans="1:16" ht="15" customHeight="1" thickBot="1" x14ac:dyDescent="0.3">
      <c r="A85" s="456"/>
      <c r="B85" s="453"/>
      <c r="C85" s="72" t="s">
        <v>42</v>
      </c>
      <c r="D85" s="451"/>
      <c r="E85" s="65">
        <v>12</v>
      </c>
      <c r="F85" s="66" t="s">
        <v>229</v>
      </c>
      <c r="G85" s="447"/>
      <c r="H85" s="72"/>
      <c r="I85" s="72"/>
      <c r="J85" s="72" t="s">
        <v>152</v>
      </c>
      <c r="K85" s="72"/>
      <c r="L85" s="72" t="s">
        <v>152</v>
      </c>
      <c r="M85" s="72" t="s">
        <v>152</v>
      </c>
      <c r="N85" s="72"/>
      <c r="O85" s="219" t="s">
        <v>153</v>
      </c>
      <c r="P85" s="269"/>
    </row>
    <row r="86" spans="1:16" s="163" customFormat="1" ht="15" customHeight="1" thickBot="1" x14ac:dyDescent="0.3">
      <c r="A86" s="457"/>
      <c r="B86" s="454"/>
      <c r="C86" s="167"/>
      <c r="D86" s="176"/>
      <c r="E86" s="164">
        <f>SUM(E84:E85)</f>
        <v>24</v>
      </c>
      <c r="F86" s="166"/>
      <c r="G86" s="168" t="s">
        <v>257</v>
      </c>
      <c r="H86" s="164"/>
      <c r="I86" s="164"/>
      <c r="J86" s="164"/>
      <c r="K86" s="164"/>
      <c r="L86" s="164"/>
      <c r="M86" s="164"/>
      <c r="N86" s="164"/>
      <c r="O86" s="201"/>
      <c r="P86" s="250"/>
    </row>
    <row r="87" spans="1:16" ht="15" customHeight="1" x14ac:dyDescent="0.25">
      <c r="A87" s="456">
        <v>21</v>
      </c>
      <c r="B87" s="453" t="s">
        <v>154</v>
      </c>
      <c r="C87" s="73" t="s">
        <v>37</v>
      </c>
      <c r="D87" s="448" t="s">
        <v>18</v>
      </c>
      <c r="E87" s="67">
        <v>12</v>
      </c>
      <c r="F87" s="68" t="s">
        <v>250</v>
      </c>
      <c r="G87" s="466" t="s">
        <v>77</v>
      </c>
      <c r="H87" s="73"/>
      <c r="I87" s="73" t="s">
        <v>144</v>
      </c>
      <c r="J87" s="73" t="s">
        <v>144</v>
      </c>
      <c r="K87" s="73"/>
      <c r="L87" s="73" t="s">
        <v>144</v>
      </c>
      <c r="M87" s="73"/>
      <c r="N87" s="73"/>
      <c r="O87" s="220" t="s">
        <v>155</v>
      </c>
      <c r="P87" s="270"/>
    </row>
    <row r="88" spans="1:16" ht="15" customHeight="1" thickBot="1" x14ac:dyDescent="0.3">
      <c r="A88" s="456"/>
      <c r="B88" s="453"/>
      <c r="C88" s="75" t="s">
        <v>42</v>
      </c>
      <c r="D88" s="448"/>
      <c r="E88" s="69">
        <v>12</v>
      </c>
      <c r="F88" s="70" t="s">
        <v>244</v>
      </c>
      <c r="G88" s="468"/>
      <c r="H88" s="75"/>
      <c r="I88" s="75" t="s">
        <v>156</v>
      </c>
      <c r="J88" s="75" t="s">
        <v>156</v>
      </c>
      <c r="K88" s="75"/>
      <c r="L88" s="75" t="s">
        <v>156</v>
      </c>
      <c r="M88" s="75"/>
      <c r="N88" s="75"/>
      <c r="O88" s="221" t="s">
        <v>157</v>
      </c>
      <c r="P88" s="271"/>
    </row>
    <row r="89" spans="1:16" s="163" customFormat="1" ht="15" customHeight="1" thickBot="1" x14ac:dyDescent="0.3">
      <c r="A89" s="457"/>
      <c r="B89" s="454"/>
      <c r="C89" s="167"/>
      <c r="D89" s="176"/>
      <c r="E89" s="164">
        <f>SUM(E87:E88)</f>
        <v>24</v>
      </c>
      <c r="F89" s="166"/>
      <c r="G89" s="168" t="s">
        <v>257</v>
      </c>
      <c r="H89" s="164"/>
      <c r="I89" s="164"/>
      <c r="J89" s="164"/>
      <c r="K89" s="164"/>
      <c r="L89" s="164"/>
      <c r="M89" s="164"/>
      <c r="N89" s="164"/>
      <c r="O89" s="201"/>
      <c r="P89" s="250"/>
    </row>
    <row r="90" spans="1:16" ht="15" customHeight="1" x14ac:dyDescent="0.25">
      <c r="A90" s="455">
        <v>22</v>
      </c>
      <c r="B90" s="452" t="s">
        <v>158</v>
      </c>
      <c r="C90" s="71" t="s">
        <v>17</v>
      </c>
      <c r="D90" s="449" t="s">
        <v>18</v>
      </c>
      <c r="E90" s="61">
        <v>20</v>
      </c>
      <c r="F90" s="62" t="s">
        <v>251</v>
      </c>
      <c r="G90" s="466" t="s">
        <v>77</v>
      </c>
      <c r="H90" s="71"/>
      <c r="I90" s="71" t="s">
        <v>110</v>
      </c>
      <c r="J90" s="71" t="s">
        <v>110</v>
      </c>
      <c r="K90" s="71"/>
      <c r="L90" s="71" t="s">
        <v>159</v>
      </c>
      <c r="M90" s="71"/>
      <c r="N90" s="71"/>
      <c r="O90" s="217"/>
      <c r="P90" s="267"/>
    </row>
    <row r="91" spans="1:16" ht="15" customHeight="1" x14ac:dyDescent="0.25">
      <c r="A91" s="456"/>
      <c r="B91" s="453"/>
      <c r="C91" s="74" t="s">
        <v>48</v>
      </c>
      <c r="D91" s="450"/>
      <c r="E91" s="63">
        <v>15</v>
      </c>
      <c r="F91" s="64" t="s">
        <v>236</v>
      </c>
      <c r="G91" s="467"/>
      <c r="H91" s="74"/>
      <c r="I91" s="74" t="s">
        <v>113</v>
      </c>
      <c r="J91" s="74" t="s">
        <v>113</v>
      </c>
      <c r="K91" s="74"/>
      <c r="L91" s="74" t="s">
        <v>160</v>
      </c>
      <c r="M91" s="74"/>
      <c r="N91" s="74"/>
      <c r="O91" s="218" t="s">
        <v>140</v>
      </c>
      <c r="P91" s="268"/>
    </row>
    <row r="92" spans="1:16" ht="15" customHeight="1" x14ac:dyDescent="0.25">
      <c r="A92" s="456"/>
      <c r="B92" s="453"/>
      <c r="C92" s="74" t="s">
        <v>37</v>
      </c>
      <c r="D92" s="450"/>
      <c r="E92" s="63">
        <v>12</v>
      </c>
      <c r="F92" s="64" t="s">
        <v>243</v>
      </c>
      <c r="G92" s="467"/>
      <c r="H92" s="74"/>
      <c r="I92" s="74" t="s">
        <v>141</v>
      </c>
      <c r="J92" s="74" t="s">
        <v>141</v>
      </c>
      <c r="K92" s="74"/>
      <c r="L92" s="74" t="s">
        <v>161</v>
      </c>
      <c r="M92" s="74"/>
      <c r="N92" s="74"/>
      <c r="O92" s="218" t="s">
        <v>143</v>
      </c>
      <c r="P92" s="268"/>
    </row>
    <row r="93" spans="1:16" ht="15" customHeight="1" thickBot="1" x14ac:dyDescent="0.3">
      <c r="A93" s="456"/>
      <c r="B93" s="453"/>
      <c r="C93" s="72" t="s">
        <v>42</v>
      </c>
      <c r="D93" s="451"/>
      <c r="E93" s="65">
        <v>12</v>
      </c>
      <c r="F93" s="66" t="s">
        <v>237</v>
      </c>
      <c r="G93" s="468"/>
      <c r="H93" s="72"/>
      <c r="I93" s="72" t="s">
        <v>39</v>
      </c>
      <c r="J93" s="72" t="s">
        <v>39</v>
      </c>
      <c r="K93" s="72"/>
      <c r="L93" s="72" t="s">
        <v>39</v>
      </c>
      <c r="M93" s="72"/>
      <c r="N93" s="72"/>
      <c r="O93" s="219" t="s">
        <v>147</v>
      </c>
      <c r="P93" s="269"/>
    </row>
    <row r="94" spans="1:16" s="163" customFormat="1" ht="15" customHeight="1" thickBot="1" x14ac:dyDescent="0.3">
      <c r="A94" s="457"/>
      <c r="B94" s="454"/>
      <c r="C94" s="167"/>
      <c r="D94" s="176"/>
      <c r="E94" s="164">
        <f>SUM(E90:E93)</f>
        <v>59</v>
      </c>
      <c r="F94" s="166"/>
      <c r="G94" s="168" t="s">
        <v>257</v>
      </c>
      <c r="H94" s="164"/>
      <c r="I94" s="164"/>
      <c r="J94" s="164"/>
      <c r="K94" s="164"/>
      <c r="L94" s="164"/>
      <c r="M94" s="164"/>
      <c r="N94" s="164"/>
      <c r="O94" s="201"/>
      <c r="P94" s="250"/>
    </row>
    <row r="95" spans="1:16" ht="15" customHeight="1" x14ac:dyDescent="0.25">
      <c r="A95" s="455">
        <v>23</v>
      </c>
      <c r="B95" s="452" t="s">
        <v>162</v>
      </c>
      <c r="C95" s="73" t="s">
        <v>59</v>
      </c>
      <c r="D95" s="469" t="s">
        <v>69</v>
      </c>
      <c r="E95" s="67">
        <v>30</v>
      </c>
      <c r="F95" s="68" t="s">
        <v>250</v>
      </c>
      <c r="G95" s="471" t="s">
        <v>77</v>
      </c>
      <c r="H95" s="73"/>
      <c r="I95" s="73"/>
      <c r="J95" s="73" t="s">
        <v>163</v>
      </c>
      <c r="K95" s="73"/>
      <c r="L95" s="73"/>
      <c r="M95" s="73"/>
      <c r="N95" s="73" t="s">
        <v>164</v>
      </c>
      <c r="O95" s="220" t="s">
        <v>165</v>
      </c>
      <c r="P95" s="270"/>
    </row>
    <row r="96" spans="1:16" ht="15" customHeight="1" x14ac:dyDescent="0.25">
      <c r="A96" s="456"/>
      <c r="B96" s="453"/>
      <c r="C96" s="74" t="s">
        <v>59</v>
      </c>
      <c r="D96" s="450"/>
      <c r="E96" s="63">
        <v>30</v>
      </c>
      <c r="F96" s="64" t="s">
        <v>226</v>
      </c>
      <c r="G96" s="473"/>
      <c r="H96" s="74"/>
      <c r="I96" s="74"/>
      <c r="J96" s="74" t="s">
        <v>166</v>
      </c>
      <c r="K96" s="74"/>
      <c r="L96" s="74"/>
      <c r="M96" s="74"/>
      <c r="N96" s="74" t="s">
        <v>167</v>
      </c>
      <c r="O96" s="218" t="s">
        <v>63</v>
      </c>
      <c r="P96" s="268"/>
    </row>
    <row r="97" spans="1:16" ht="15" customHeight="1" thickBot="1" x14ac:dyDescent="0.3">
      <c r="A97" s="456"/>
      <c r="B97" s="453"/>
      <c r="C97" s="75" t="s">
        <v>59</v>
      </c>
      <c r="D97" s="470"/>
      <c r="E97" s="69">
        <v>30</v>
      </c>
      <c r="F97" s="70" t="s">
        <v>244</v>
      </c>
      <c r="G97" s="472"/>
      <c r="H97" s="75"/>
      <c r="I97" s="75"/>
      <c r="J97" s="75" t="s">
        <v>168</v>
      </c>
      <c r="K97" s="75"/>
      <c r="L97" s="75"/>
      <c r="M97" s="75"/>
      <c r="N97" s="75" t="s">
        <v>169</v>
      </c>
      <c r="O97" s="221" t="s">
        <v>170</v>
      </c>
      <c r="P97" s="271"/>
    </row>
    <row r="98" spans="1:16" s="163" customFormat="1" ht="15" customHeight="1" thickBot="1" x14ac:dyDescent="0.3">
      <c r="A98" s="457"/>
      <c r="B98" s="454"/>
      <c r="C98" s="167"/>
      <c r="D98" s="176"/>
      <c r="E98" s="164">
        <f>SUM(E95:E97)</f>
        <v>90</v>
      </c>
      <c r="F98" s="166"/>
      <c r="G98" s="168" t="s">
        <v>257</v>
      </c>
      <c r="H98" s="164"/>
      <c r="I98" s="164"/>
      <c r="J98" s="164"/>
      <c r="K98" s="164"/>
      <c r="L98" s="164"/>
      <c r="M98" s="164"/>
      <c r="N98" s="164"/>
      <c r="O98" s="201"/>
      <c r="P98" s="250"/>
    </row>
    <row r="99" spans="1:16" ht="15" customHeight="1" x14ac:dyDescent="0.25">
      <c r="A99" s="455">
        <v>24</v>
      </c>
      <c r="B99" s="452" t="s">
        <v>171</v>
      </c>
      <c r="C99" s="71" t="s">
        <v>59</v>
      </c>
      <c r="D99" s="449" t="s">
        <v>172</v>
      </c>
      <c r="E99" s="61">
        <v>25</v>
      </c>
      <c r="F99" s="62" t="s">
        <v>235</v>
      </c>
      <c r="G99" s="71" t="s">
        <v>77</v>
      </c>
      <c r="H99" s="71"/>
      <c r="I99" s="71"/>
      <c r="J99" s="71" t="s">
        <v>76</v>
      </c>
      <c r="K99" s="71"/>
      <c r="L99" s="71" t="s">
        <v>173</v>
      </c>
      <c r="M99" s="71"/>
      <c r="N99" s="71"/>
      <c r="O99" s="217"/>
      <c r="P99" s="267"/>
    </row>
    <row r="100" spans="1:16" ht="15" customHeight="1" thickBot="1" x14ac:dyDescent="0.3">
      <c r="A100" s="456"/>
      <c r="B100" s="453"/>
      <c r="C100" s="72" t="s">
        <v>59</v>
      </c>
      <c r="D100" s="451"/>
      <c r="E100" s="12">
        <v>25</v>
      </c>
      <c r="F100" s="13" t="s">
        <v>235</v>
      </c>
      <c r="G100" s="14" t="s">
        <v>83</v>
      </c>
      <c r="H100" s="14"/>
      <c r="I100" s="14"/>
      <c r="J100" s="14" t="s">
        <v>174</v>
      </c>
      <c r="K100" s="14"/>
      <c r="L100" s="14" t="s">
        <v>175</v>
      </c>
      <c r="M100" s="14"/>
      <c r="N100" s="14"/>
      <c r="O100" s="222"/>
      <c r="P100" s="272"/>
    </row>
    <row r="101" spans="1:16" s="163" customFormat="1" ht="15" customHeight="1" thickBot="1" x14ac:dyDescent="0.3">
      <c r="A101" s="457"/>
      <c r="B101" s="454"/>
      <c r="C101" s="167"/>
      <c r="D101" s="176"/>
      <c r="E101" s="164">
        <f>SUM(E99:E100)</f>
        <v>50</v>
      </c>
      <c r="F101" s="166"/>
      <c r="G101" s="168" t="s">
        <v>257</v>
      </c>
      <c r="H101" s="164"/>
      <c r="I101" s="164"/>
      <c r="J101" s="164"/>
      <c r="K101" s="164"/>
      <c r="L101" s="164"/>
      <c r="M101" s="164"/>
      <c r="N101" s="164"/>
      <c r="O101" s="201"/>
      <c r="P101" s="250"/>
    </row>
    <row r="102" spans="1:16" ht="15" customHeight="1" x14ac:dyDescent="0.25">
      <c r="A102" s="455">
        <v>25</v>
      </c>
      <c r="B102" s="474" t="s">
        <v>176</v>
      </c>
      <c r="C102" s="73" t="s">
        <v>59</v>
      </c>
      <c r="D102" s="469" t="s">
        <v>102</v>
      </c>
      <c r="E102" s="67">
        <v>25</v>
      </c>
      <c r="F102" s="68" t="s">
        <v>243</v>
      </c>
      <c r="G102" s="471" t="s">
        <v>77</v>
      </c>
      <c r="H102" s="73"/>
      <c r="I102" s="73"/>
      <c r="J102" s="73"/>
      <c r="K102" s="73"/>
      <c r="L102" s="73" t="s">
        <v>126</v>
      </c>
      <c r="M102" s="73" t="s">
        <v>177</v>
      </c>
      <c r="N102" s="73"/>
      <c r="O102" s="220"/>
      <c r="P102" s="270"/>
    </row>
    <row r="103" spans="1:16" ht="15" customHeight="1" thickBot="1" x14ac:dyDescent="0.3">
      <c r="A103" s="456"/>
      <c r="B103" s="475"/>
      <c r="C103" s="75" t="s">
        <v>59</v>
      </c>
      <c r="D103" s="470"/>
      <c r="E103" s="69">
        <v>25</v>
      </c>
      <c r="F103" s="70" t="s">
        <v>237</v>
      </c>
      <c r="G103" s="472"/>
      <c r="H103" s="75"/>
      <c r="I103" s="75" t="s">
        <v>126</v>
      </c>
      <c r="J103" s="75"/>
      <c r="K103" s="75"/>
      <c r="L103" s="75"/>
      <c r="M103" s="75" t="s">
        <v>178</v>
      </c>
      <c r="N103" s="75"/>
      <c r="O103" s="221"/>
      <c r="P103" s="271"/>
    </row>
    <row r="104" spans="1:16" s="163" customFormat="1" ht="15" customHeight="1" thickBot="1" x14ac:dyDescent="0.3">
      <c r="A104" s="457"/>
      <c r="B104" s="476"/>
      <c r="C104" s="167"/>
      <c r="D104" s="176"/>
      <c r="E104" s="164">
        <f>SUM(E102:E103)</f>
        <v>50</v>
      </c>
      <c r="F104" s="166"/>
      <c r="G104" s="168" t="s">
        <v>257</v>
      </c>
      <c r="H104" s="164"/>
      <c r="I104" s="164"/>
      <c r="J104" s="164"/>
      <c r="K104" s="164"/>
      <c r="L104" s="164"/>
      <c r="M104" s="164"/>
      <c r="N104" s="164"/>
      <c r="O104" s="201"/>
      <c r="P104" s="250"/>
    </row>
    <row r="105" spans="1:16" ht="15" customHeight="1" x14ac:dyDescent="0.25">
      <c r="A105" s="455">
        <v>26</v>
      </c>
      <c r="B105" s="452" t="s">
        <v>179</v>
      </c>
      <c r="C105" s="71" t="s">
        <v>59</v>
      </c>
      <c r="D105" s="449" t="s">
        <v>69</v>
      </c>
      <c r="E105" s="61">
        <v>25</v>
      </c>
      <c r="F105" s="62" t="s">
        <v>236</v>
      </c>
      <c r="G105" s="446" t="s">
        <v>77</v>
      </c>
      <c r="H105" s="71"/>
      <c r="I105" s="71" t="s">
        <v>173</v>
      </c>
      <c r="J105" s="71"/>
      <c r="K105" s="71" t="s">
        <v>173</v>
      </c>
      <c r="L105" s="71"/>
      <c r="M105" s="71"/>
      <c r="N105" s="71" t="s">
        <v>180</v>
      </c>
      <c r="O105" s="217"/>
      <c r="P105" s="267"/>
    </row>
    <row r="106" spans="1:16" ht="15" customHeight="1" x14ac:dyDescent="0.25">
      <c r="A106" s="456"/>
      <c r="B106" s="453"/>
      <c r="C106" s="74" t="s">
        <v>59</v>
      </c>
      <c r="D106" s="450"/>
      <c r="E106" s="63">
        <v>25</v>
      </c>
      <c r="F106" s="64" t="s">
        <v>243</v>
      </c>
      <c r="G106" s="473"/>
      <c r="H106" s="74"/>
      <c r="I106" s="74" t="s">
        <v>181</v>
      </c>
      <c r="J106" s="74"/>
      <c r="K106" s="74" t="s">
        <v>181</v>
      </c>
      <c r="L106" s="74"/>
      <c r="M106" s="74"/>
      <c r="N106" s="74" t="s">
        <v>182</v>
      </c>
      <c r="O106" s="218"/>
      <c r="P106" s="268"/>
    </row>
    <row r="107" spans="1:16" ht="15" customHeight="1" thickBot="1" x14ac:dyDescent="0.3">
      <c r="A107" s="456"/>
      <c r="B107" s="453"/>
      <c r="C107" s="72" t="s">
        <v>59</v>
      </c>
      <c r="D107" s="451"/>
      <c r="E107" s="65">
        <v>25</v>
      </c>
      <c r="F107" s="66" t="s">
        <v>244</v>
      </c>
      <c r="G107" s="447"/>
      <c r="H107" s="72"/>
      <c r="I107" s="72" t="s">
        <v>183</v>
      </c>
      <c r="J107" s="72"/>
      <c r="K107" s="72" t="s">
        <v>183</v>
      </c>
      <c r="L107" s="72"/>
      <c r="M107" s="72"/>
      <c r="N107" s="72" t="s">
        <v>184</v>
      </c>
      <c r="O107" s="219"/>
      <c r="P107" s="269"/>
    </row>
    <row r="108" spans="1:16" s="163" customFormat="1" ht="15" customHeight="1" thickBot="1" x14ac:dyDescent="0.3">
      <c r="A108" s="457"/>
      <c r="B108" s="454"/>
      <c r="C108" s="167"/>
      <c r="D108" s="176"/>
      <c r="E108" s="164">
        <f>SUM(E105:E107)</f>
        <v>75</v>
      </c>
      <c r="F108" s="166"/>
      <c r="G108" s="168" t="s">
        <v>257</v>
      </c>
      <c r="H108" s="164"/>
      <c r="I108" s="164"/>
      <c r="J108" s="164"/>
      <c r="K108" s="164"/>
      <c r="L108" s="164"/>
      <c r="M108" s="164"/>
      <c r="N108" s="164"/>
      <c r="O108" s="201"/>
      <c r="P108" s="250"/>
    </row>
    <row r="109" spans="1:16" ht="15" customHeight="1" x14ac:dyDescent="0.25">
      <c r="A109" s="456">
        <v>27</v>
      </c>
      <c r="B109" s="453" t="s">
        <v>185</v>
      </c>
      <c r="C109" s="73" t="s">
        <v>59</v>
      </c>
      <c r="D109" s="469" t="s">
        <v>186</v>
      </c>
      <c r="E109" s="67">
        <v>25</v>
      </c>
      <c r="F109" s="68" t="s">
        <v>230</v>
      </c>
      <c r="G109" s="471" t="s">
        <v>77</v>
      </c>
      <c r="H109" s="73"/>
      <c r="I109" s="73"/>
      <c r="J109" s="73" t="s">
        <v>173</v>
      </c>
      <c r="K109" s="73" t="s">
        <v>173</v>
      </c>
      <c r="L109" s="73"/>
      <c r="M109" s="73" t="s">
        <v>173</v>
      </c>
      <c r="N109" s="73"/>
      <c r="O109" s="220"/>
      <c r="P109" s="270"/>
    </row>
    <row r="110" spans="1:16" ht="15" customHeight="1" x14ac:dyDescent="0.25">
      <c r="A110" s="456"/>
      <c r="B110" s="453"/>
      <c r="C110" s="74" t="s">
        <v>59</v>
      </c>
      <c r="D110" s="450"/>
      <c r="E110" s="63">
        <v>25</v>
      </c>
      <c r="F110" s="64" t="s">
        <v>238</v>
      </c>
      <c r="G110" s="473"/>
      <c r="H110" s="74"/>
      <c r="I110" s="74"/>
      <c r="J110" s="74" t="s">
        <v>181</v>
      </c>
      <c r="K110" s="74" t="s">
        <v>181</v>
      </c>
      <c r="L110" s="74"/>
      <c r="M110" s="74" t="s">
        <v>181</v>
      </c>
      <c r="N110" s="74"/>
      <c r="O110" s="218"/>
      <c r="P110" s="268"/>
    </row>
    <row r="111" spans="1:16" ht="15" customHeight="1" thickBot="1" x14ac:dyDescent="0.3">
      <c r="A111" s="456"/>
      <c r="B111" s="453"/>
      <c r="C111" s="75" t="s">
        <v>59</v>
      </c>
      <c r="D111" s="470"/>
      <c r="E111" s="69">
        <v>25</v>
      </c>
      <c r="F111" s="70" t="s">
        <v>244</v>
      </c>
      <c r="G111" s="472"/>
      <c r="H111" s="75"/>
      <c r="I111" s="75"/>
      <c r="J111" s="75" t="s">
        <v>183</v>
      </c>
      <c r="K111" s="75" t="s">
        <v>183</v>
      </c>
      <c r="L111" s="75"/>
      <c r="M111" s="75" t="s">
        <v>183</v>
      </c>
      <c r="N111" s="75"/>
      <c r="O111" s="221"/>
      <c r="P111" s="271"/>
    </row>
    <row r="112" spans="1:16" s="163" customFormat="1" ht="15" customHeight="1" thickBot="1" x14ac:dyDescent="0.3">
      <c r="A112" s="457"/>
      <c r="B112" s="454"/>
      <c r="C112" s="167"/>
      <c r="D112" s="176"/>
      <c r="E112" s="164">
        <f>SUM(E109:E111)</f>
        <v>75</v>
      </c>
      <c r="F112" s="166"/>
      <c r="G112" s="168" t="s">
        <v>257</v>
      </c>
      <c r="H112" s="164"/>
      <c r="I112" s="164"/>
      <c r="J112" s="164"/>
      <c r="K112" s="164"/>
      <c r="L112" s="164"/>
      <c r="M112" s="164"/>
      <c r="N112" s="164"/>
      <c r="O112" s="201"/>
      <c r="P112" s="250"/>
    </row>
    <row r="113" spans="1:16" ht="15" customHeight="1" x14ac:dyDescent="0.25">
      <c r="A113" s="490">
        <v>28</v>
      </c>
      <c r="B113" s="489" t="s">
        <v>187</v>
      </c>
      <c r="C113" s="137" t="s">
        <v>28</v>
      </c>
      <c r="D113" s="482" t="s">
        <v>93</v>
      </c>
      <c r="E113" s="57">
        <v>20</v>
      </c>
      <c r="F113" s="58" t="s">
        <v>239</v>
      </c>
      <c r="G113" s="484" t="s">
        <v>30</v>
      </c>
      <c r="H113" s="137"/>
      <c r="I113" s="137"/>
      <c r="J113" s="137"/>
      <c r="K113" s="137" t="s">
        <v>188</v>
      </c>
      <c r="L113" s="137"/>
      <c r="M113" s="137" t="s">
        <v>188</v>
      </c>
      <c r="N113" s="137"/>
      <c r="O113" s="223" t="s">
        <v>189</v>
      </c>
      <c r="P113" s="273"/>
    </row>
    <row r="114" spans="1:16" ht="15" customHeight="1" x14ac:dyDescent="0.25">
      <c r="A114" s="487"/>
      <c r="B114" s="485"/>
      <c r="C114" s="126" t="s">
        <v>42</v>
      </c>
      <c r="D114" s="478"/>
      <c r="E114" s="53">
        <v>12</v>
      </c>
      <c r="F114" s="54" t="s">
        <v>240</v>
      </c>
      <c r="G114" s="425"/>
      <c r="H114" s="126"/>
      <c r="I114" s="126"/>
      <c r="J114" s="126" t="s">
        <v>190</v>
      </c>
      <c r="K114" s="126" t="s">
        <v>190</v>
      </c>
      <c r="L114" s="126" t="s">
        <v>190</v>
      </c>
      <c r="M114" s="126"/>
      <c r="N114" s="126" t="s">
        <v>117</v>
      </c>
      <c r="O114" s="204" t="s">
        <v>117</v>
      </c>
      <c r="P114" s="253"/>
    </row>
    <row r="115" spans="1:16" ht="15" customHeight="1" thickBot="1" x14ac:dyDescent="0.3">
      <c r="A115" s="487"/>
      <c r="B115" s="485"/>
      <c r="C115" s="80" t="s">
        <v>17</v>
      </c>
      <c r="D115" s="483"/>
      <c r="E115" s="65">
        <v>20</v>
      </c>
      <c r="F115" s="66" t="s">
        <v>239</v>
      </c>
      <c r="G115" s="72" t="s">
        <v>77</v>
      </c>
      <c r="H115" s="72"/>
      <c r="I115" s="72"/>
      <c r="J115" s="72" t="s">
        <v>188</v>
      </c>
      <c r="K115" s="72"/>
      <c r="L115" s="72" t="s">
        <v>188</v>
      </c>
      <c r="M115" s="72"/>
      <c r="N115" s="72" t="s">
        <v>189</v>
      </c>
      <c r="O115" s="219"/>
      <c r="P115" s="269"/>
    </row>
    <row r="116" spans="1:16" s="163" customFormat="1" ht="15" customHeight="1" thickBot="1" x14ac:dyDescent="0.3">
      <c r="A116" s="488"/>
      <c r="B116" s="486"/>
      <c r="C116" s="167"/>
      <c r="D116" s="176"/>
      <c r="E116" s="164">
        <f>SUM(E113:E115)</f>
        <v>52</v>
      </c>
      <c r="F116" s="166"/>
      <c r="G116" s="168" t="s">
        <v>257</v>
      </c>
      <c r="H116" s="164"/>
      <c r="I116" s="164"/>
      <c r="J116" s="164"/>
      <c r="K116" s="164"/>
      <c r="L116" s="164"/>
      <c r="M116" s="164"/>
      <c r="N116" s="164"/>
      <c r="O116" s="201"/>
      <c r="P116" s="250"/>
    </row>
    <row r="117" spans="1:16" ht="15" customHeight="1" x14ac:dyDescent="0.25">
      <c r="A117" s="487">
        <v>29</v>
      </c>
      <c r="B117" s="485" t="s">
        <v>191</v>
      </c>
      <c r="C117" s="138" t="s">
        <v>54</v>
      </c>
      <c r="D117" s="477" t="s">
        <v>18</v>
      </c>
      <c r="E117" s="51">
        <v>15</v>
      </c>
      <c r="F117" s="52" t="s">
        <v>249</v>
      </c>
      <c r="G117" s="480" t="s">
        <v>30</v>
      </c>
      <c r="H117" s="138"/>
      <c r="I117" s="138" t="s">
        <v>31</v>
      </c>
      <c r="J117" s="138"/>
      <c r="K117" s="138" t="s">
        <v>31</v>
      </c>
      <c r="L117" s="138"/>
      <c r="M117" s="138" t="s">
        <v>31</v>
      </c>
      <c r="N117" s="138" t="s">
        <v>31</v>
      </c>
      <c r="O117" s="224"/>
      <c r="P117" s="274"/>
    </row>
    <row r="118" spans="1:16" ht="15" customHeight="1" x14ac:dyDescent="0.25">
      <c r="A118" s="487"/>
      <c r="B118" s="485"/>
      <c r="C118" s="126" t="s">
        <v>54</v>
      </c>
      <c r="D118" s="478"/>
      <c r="E118" s="53">
        <v>15</v>
      </c>
      <c r="F118" s="54" t="s">
        <v>246</v>
      </c>
      <c r="G118" s="425"/>
      <c r="H118" s="126"/>
      <c r="I118" s="126" t="s">
        <v>192</v>
      </c>
      <c r="J118" s="126"/>
      <c r="K118" s="126" t="s">
        <v>192</v>
      </c>
      <c r="L118" s="126"/>
      <c r="M118" s="126" t="s">
        <v>192</v>
      </c>
      <c r="N118" s="126" t="s">
        <v>192</v>
      </c>
      <c r="O118" s="204"/>
      <c r="P118" s="253"/>
    </row>
    <row r="119" spans="1:16" ht="15" customHeight="1" thickBot="1" x14ac:dyDescent="0.3">
      <c r="A119" s="487"/>
      <c r="B119" s="485"/>
      <c r="C119" s="81" t="s">
        <v>54</v>
      </c>
      <c r="D119" s="479"/>
      <c r="E119" s="55">
        <v>15</v>
      </c>
      <c r="F119" s="56" t="s">
        <v>234</v>
      </c>
      <c r="G119" s="481"/>
      <c r="H119" s="81"/>
      <c r="I119" s="81" t="s">
        <v>190</v>
      </c>
      <c r="J119" s="81"/>
      <c r="K119" s="81" t="s">
        <v>190</v>
      </c>
      <c r="L119" s="81"/>
      <c r="M119" s="81" t="s">
        <v>190</v>
      </c>
      <c r="N119" s="81" t="s">
        <v>190</v>
      </c>
      <c r="O119" s="225"/>
      <c r="P119" s="275"/>
    </row>
    <row r="120" spans="1:16" s="163" customFormat="1" ht="15" customHeight="1" thickBot="1" x14ac:dyDescent="0.3">
      <c r="A120" s="488"/>
      <c r="B120" s="486"/>
      <c r="C120" s="167"/>
      <c r="D120" s="176"/>
      <c r="E120" s="164">
        <f>SUM(E117:E119)</f>
        <v>45</v>
      </c>
      <c r="F120" s="166"/>
      <c r="G120" s="168" t="s">
        <v>257</v>
      </c>
      <c r="H120" s="164"/>
      <c r="I120" s="164"/>
      <c r="J120" s="164"/>
      <c r="K120" s="164"/>
      <c r="L120" s="164"/>
      <c r="M120" s="164"/>
      <c r="N120" s="164"/>
      <c r="O120" s="201"/>
      <c r="P120" s="250"/>
    </row>
    <row r="121" spans="1:16" ht="15" customHeight="1" x14ac:dyDescent="0.25">
      <c r="A121" s="490">
        <v>30</v>
      </c>
      <c r="B121" s="489" t="s">
        <v>193</v>
      </c>
      <c r="C121" s="137" t="s">
        <v>17</v>
      </c>
      <c r="D121" s="482" t="s">
        <v>18</v>
      </c>
      <c r="E121" s="57">
        <v>15</v>
      </c>
      <c r="F121" s="58" t="s">
        <v>251</v>
      </c>
      <c r="G121" s="484" t="s">
        <v>30</v>
      </c>
      <c r="H121" s="137"/>
      <c r="I121" s="137" t="s">
        <v>20</v>
      </c>
      <c r="J121" s="137"/>
      <c r="K121" s="137" t="s">
        <v>20</v>
      </c>
      <c r="L121" s="137"/>
      <c r="M121" s="137"/>
      <c r="N121" s="137" t="s">
        <v>110</v>
      </c>
      <c r="O121" s="223"/>
      <c r="P121" s="273"/>
    </row>
    <row r="122" spans="1:16" ht="15" customHeight="1" x14ac:dyDescent="0.25">
      <c r="A122" s="487"/>
      <c r="B122" s="485"/>
      <c r="C122" s="126" t="s">
        <v>21</v>
      </c>
      <c r="D122" s="478"/>
      <c r="E122" s="53">
        <v>15</v>
      </c>
      <c r="F122" s="54" t="s">
        <v>239</v>
      </c>
      <c r="G122" s="425"/>
      <c r="H122" s="126"/>
      <c r="I122" s="126"/>
      <c r="J122" s="126" t="s">
        <v>31</v>
      </c>
      <c r="K122" s="126"/>
      <c r="L122" s="126" t="s">
        <v>31</v>
      </c>
      <c r="M122" s="126" t="s">
        <v>31</v>
      </c>
      <c r="N122" s="126" t="s">
        <v>113</v>
      </c>
      <c r="O122" s="204"/>
      <c r="P122" s="253"/>
    </row>
    <row r="123" spans="1:16" ht="15" customHeight="1" x14ac:dyDescent="0.25">
      <c r="A123" s="487"/>
      <c r="B123" s="485"/>
      <c r="C123" s="126" t="s">
        <v>42</v>
      </c>
      <c r="D123" s="478"/>
      <c r="E123" s="53">
        <v>12</v>
      </c>
      <c r="F123" s="54" t="s">
        <v>252</v>
      </c>
      <c r="G123" s="425"/>
      <c r="H123" s="126"/>
      <c r="I123" s="126" t="s">
        <v>22</v>
      </c>
      <c r="J123" s="126"/>
      <c r="K123" s="126" t="s">
        <v>22</v>
      </c>
      <c r="L123" s="126"/>
      <c r="M123" s="126" t="s">
        <v>55</v>
      </c>
      <c r="N123" s="126" t="s">
        <v>115</v>
      </c>
      <c r="O123" s="204"/>
      <c r="P123" s="253"/>
    </row>
    <row r="124" spans="1:16" ht="15" customHeight="1" thickBot="1" x14ac:dyDescent="0.3">
      <c r="A124" s="487"/>
      <c r="B124" s="485"/>
      <c r="C124" s="80" t="s">
        <v>42</v>
      </c>
      <c r="D124" s="483"/>
      <c r="E124" s="59">
        <v>12</v>
      </c>
      <c r="F124" s="60" t="s">
        <v>228</v>
      </c>
      <c r="G124" s="426"/>
      <c r="H124" s="80"/>
      <c r="I124" s="80" t="s">
        <v>194</v>
      </c>
      <c r="J124" s="80" t="s">
        <v>55</v>
      </c>
      <c r="K124" s="80" t="s">
        <v>194</v>
      </c>
      <c r="L124" s="80" t="s">
        <v>55</v>
      </c>
      <c r="M124" s="80" t="s">
        <v>195</v>
      </c>
      <c r="N124" s="80"/>
      <c r="O124" s="205"/>
      <c r="P124" s="254"/>
    </row>
    <row r="125" spans="1:16" s="163" customFormat="1" ht="15" customHeight="1" thickBot="1" x14ac:dyDescent="0.3">
      <c r="A125" s="488"/>
      <c r="B125" s="486"/>
      <c r="C125" s="167"/>
      <c r="D125" s="176"/>
      <c r="E125" s="164">
        <f>SUM(E121:E124)</f>
        <v>54</v>
      </c>
      <c r="F125" s="166"/>
      <c r="G125" s="168" t="s">
        <v>257</v>
      </c>
      <c r="H125" s="164"/>
      <c r="I125" s="164"/>
      <c r="J125" s="164"/>
      <c r="K125" s="164"/>
      <c r="L125" s="164"/>
      <c r="M125" s="164"/>
      <c r="N125" s="164"/>
      <c r="O125" s="201"/>
      <c r="P125" s="250"/>
    </row>
    <row r="126" spans="1:16" ht="15" customHeight="1" x14ac:dyDescent="0.25">
      <c r="A126" s="520">
        <v>31</v>
      </c>
      <c r="B126" s="517" t="s">
        <v>196</v>
      </c>
      <c r="C126" s="141" t="s">
        <v>48</v>
      </c>
      <c r="D126" s="507" t="s">
        <v>18</v>
      </c>
      <c r="E126" s="89">
        <v>15</v>
      </c>
      <c r="F126" s="90" t="s">
        <v>246</v>
      </c>
      <c r="G126" s="510" t="s">
        <v>197</v>
      </c>
      <c r="H126" s="83"/>
      <c r="I126" s="141" t="s">
        <v>198</v>
      </c>
      <c r="J126" s="141" t="s">
        <v>144</v>
      </c>
      <c r="K126" s="141"/>
      <c r="L126" s="141" t="s">
        <v>144</v>
      </c>
      <c r="M126" s="141"/>
      <c r="N126" s="141" t="s">
        <v>199</v>
      </c>
      <c r="O126" s="226"/>
      <c r="P126" s="276"/>
    </row>
    <row r="127" spans="1:16" ht="15" customHeight="1" x14ac:dyDescent="0.25">
      <c r="A127" s="521"/>
      <c r="B127" s="518"/>
      <c r="C127" s="139" t="s">
        <v>200</v>
      </c>
      <c r="D127" s="508"/>
      <c r="E127" s="84">
        <v>10</v>
      </c>
      <c r="F127" s="85" t="s">
        <v>226</v>
      </c>
      <c r="G127" s="511"/>
      <c r="H127" s="86"/>
      <c r="I127" s="139" t="s">
        <v>201</v>
      </c>
      <c r="J127" s="139" t="s">
        <v>148</v>
      </c>
      <c r="K127" s="139" t="s">
        <v>201</v>
      </c>
      <c r="L127" s="139"/>
      <c r="M127" s="139" t="s">
        <v>201</v>
      </c>
      <c r="N127" s="139" t="s">
        <v>134</v>
      </c>
      <c r="O127" s="227"/>
      <c r="P127" s="277"/>
    </row>
    <row r="128" spans="1:16" ht="15" customHeight="1" thickBot="1" x14ac:dyDescent="0.3">
      <c r="A128" s="521"/>
      <c r="B128" s="518"/>
      <c r="C128" s="140" t="s">
        <v>202</v>
      </c>
      <c r="D128" s="509"/>
      <c r="E128" s="87">
        <v>8</v>
      </c>
      <c r="F128" s="88" t="s">
        <v>227</v>
      </c>
      <c r="G128" s="512"/>
      <c r="H128" s="86"/>
      <c r="I128" s="140" t="s">
        <v>203</v>
      </c>
      <c r="J128" s="140" t="s">
        <v>204</v>
      </c>
      <c r="K128" s="140" t="s">
        <v>203</v>
      </c>
      <c r="L128" s="140" t="s">
        <v>203</v>
      </c>
      <c r="M128" s="140" t="s">
        <v>203</v>
      </c>
      <c r="N128" s="140"/>
      <c r="O128" s="228"/>
      <c r="P128" s="278"/>
    </row>
    <row r="129" spans="1:16" s="163" customFormat="1" ht="15" customHeight="1" thickBot="1" x14ac:dyDescent="0.3">
      <c r="A129" s="522"/>
      <c r="B129" s="519"/>
      <c r="C129" s="167"/>
      <c r="D129" s="176"/>
      <c r="E129" s="164">
        <f>SUM(E126:E128)</f>
        <v>33</v>
      </c>
      <c r="F129" s="166"/>
      <c r="G129" s="168" t="s">
        <v>257</v>
      </c>
      <c r="H129" s="164"/>
      <c r="I129" s="164"/>
      <c r="J129" s="164"/>
      <c r="K129" s="164"/>
      <c r="L129" s="164"/>
      <c r="M129" s="164"/>
      <c r="N129" s="164"/>
      <c r="O129" s="201"/>
      <c r="P129" s="250"/>
    </row>
    <row r="130" spans="1:16" ht="15" customHeight="1" x14ac:dyDescent="0.25">
      <c r="A130" s="520">
        <v>32</v>
      </c>
      <c r="B130" s="517" t="s">
        <v>265</v>
      </c>
      <c r="C130" s="141" t="s">
        <v>54</v>
      </c>
      <c r="D130" s="507" t="s">
        <v>18</v>
      </c>
      <c r="E130" s="89">
        <v>15</v>
      </c>
      <c r="F130" s="90" t="s">
        <v>253</v>
      </c>
      <c r="G130" s="514" t="s">
        <v>197</v>
      </c>
      <c r="H130" s="141"/>
      <c r="I130" s="141" t="s">
        <v>61</v>
      </c>
      <c r="J130" s="141" t="s">
        <v>61</v>
      </c>
      <c r="K130" s="141"/>
      <c r="L130" s="141" t="s">
        <v>61</v>
      </c>
      <c r="M130" s="141" t="s">
        <v>61</v>
      </c>
      <c r="N130" s="141"/>
      <c r="O130" s="226"/>
      <c r="P130" s="276"/>
    </row>
    <row r="131" spans="1:16" ht="15" customHeight="1" x14ac:dyDescent="0.25">
      <c r="A131" s="521"/>
      <c r="B131" s="518"/>
      <c r="C131" s="139" t="s">
        <v>28</v>
      </c>
      <c r="D131" s="508"/>
      <c r="E131" s="84">
        <v>20</v>
      </c>
      <c r="F131" s="85" t="s">
        <v>205</v>
      </c>
      <c r="G131" s="515"/>
      <c r="H131" s="139"/>
      <c r="I131" s="139" t="s">
        <v>103</v>
      </c>
      <c r="J131" s="139"/>
      <c r="K131" s="139" t="s">
        <v>103</v>
      </c>
      <c r="L131" s="139"/>
      <c r="M131" s="139" t="s">
        <v>103</v>
      </c>
      <c r="N131" s="139"/>
      <c r="O131" s="227"/>
      <c r="P131" s="277"/>
    </row>
    <row r="132" spans="1:16" ht="15" customHeight="1" thickBot="1" x14ac:dyDescent="0.3">
      <c r="A132" s="521"/>
      <c r="B132" s="518"/>
      <c r="C132" s="142" t="s">
        <v>28</v>
      </c>
      <c r="D132" s="513"/>
      <c r="E132" s="91">
        <v>20</v>
      </c>
      <c r="F132" s="92" t="s">
        <v>205</v>
      </c>
      <c r="G132" s="516"/>
      <c r="H132" s="142"/>
      <c r="I132" s="142"/>
      <c r="J132" s="142" t="s">
        <v>103</v>
      </c>
      <c r="K132" s="142" t="s">
        <v>206</v>
      </c>
      <c r="L132" s="142" t="s">
        <v>103</v>
      </c>
      <c r="M132" s="142"/>
      <c r="N132" s="142"/>
      <c r="O132" s="229"/>
      <c r="P132" s="279"/>
    </row>
    <row r="133" spans="1:16" s="163" customFormat="1" ht="15" customHeight="1" thickBot="1" x14ac:dyDescent="0.3">
      <c r="A133" s="522"/>
      <c r="B133" s="519"/>
      <c r="C133" s="167"/>
      <c r="D133" s="176"/>
      <c r="E133" s="165">
        <f>SUM(E130:E132)</f>
        <v>55</v>
      </c>
      <c r="F133" s="166"/>
      <c r="G133" s="168" t="s">
        <v>257</v>
      </c>
      <c r="H133" s="164"/>
      <c r="I133" s="164"/>
      <c r="J133" s="164"/>
      <c r="K133" s="164"/>
      <c r="L133" s="164"/>
      <c r="M133" s="164"/>
      <c r="N133" s="164"/>
      <c r="O133" s="201"/>
      <c r="P133" s="250"/>
    </row>
    <row r="134" spans="1:16" ht="15" customHeight="1" x14ac:dyDescent="0.25">
      <c r="A134" s="504">
        <v>33</v>
      </c>
      <c r="B134" s="501" t="s">
        <v>207</v>
      </c>
      <c r="C134" s="143" t="s">
        <v>48</v>
      </c>
      <c r="D134" s="491" t="s">
        <v>18</v>
      </c>
      <c r="E134" s="93">
        <v>15</v>
      </c>
      <c r="F134" s="94" t="s">
        <v>230</v>
      </c>
      <c r="G134" s="494" t="s">
        <v>220</v>
      </c>
      <c r="H134" s="95"/>
      <c r="I134" s="143"/>
      <c r="J134" s="143" t="s">
        <v>139</v>
      </c>
      <c r="K134" s="143"/>
      <c r="L134" s="143" t="s">
        <v>139</v>
      </c>
      <c r="M134" s="143" t="s">
        <v>139</v>
      </c>
      <c r="N134" s="143" t="s">
        <v>139</v>
      </c>
      <c r="O134" s="230"/>
      <c r="P134" s="280"/>
    </row>
    <row r="135" spans="1:16" ht="15" customHeight="1" x14ac:dyDescent="0.25">
      <c r="A135" s="505"/>
      <c r="B135" s="502"/>
      <c r="C135" s="144" t="s">
        <v>37</v>
      </c>
      <c r="D135" s="492"/>
      <c r="E135" s="96">
        <v>12</v>
      </c>
      <c r="F135" s="97" t="s">
        <v>245</v>
      </c>
      <c r="G135" s="494"/>
      <c r="H135" s="95"/>
      <c r="I135" s="144"/>
      <c r="J135" s="144" t="s">
        <v>72</v>
      </c>
      <c r="K135" s="144" t="s">
        <v>72</v>
      </c>
      <c r="L135" s="144" t="s">
        <v>72</v>
      </c>
      <c r="M135" s="144" t="s">
        <v>72</v>
      </c>
      <c r="N135" s="144" t="s">
        <v>72</v>
      </c>
      <c r="O135" s="231"/>
      <c r="P135" s="281"/>
    </row>
    <row r="136" spans="1:16" ht="15" customHeight="1" x14ac:dyDescent="0.25">
      <c r="A136" s="505"/>
      <c r="B136" s="502"/>
      <c r="C136" s="144" t="s">
        <v>37</v>
      </c>
      <c r="D136" s="492"/>
      <c r="E136" s="96">
        <v>12</v>
      </c>
      <c r="F136" s="97" t="s">
        <v>226</v>
      </c>
      <c r="G136" s="494"/>
      <c r="H136" s="95"/>
      <c r="I136" s="144"/>
      <c r="J136" s="144" t="s">
        <v>40</v>
      </c>
      <c r="K136" s="144" t="s">
        <v>40</v>
      </c>
      <c r="L136" s="144" t="s">
        <v>40</v>
      </c>
      <c r="M136" s="144" t="s">
        <v>40</v>
      </c>
      <c r="N136" s="144" t="s">
        <v>40</v>
      </c>
      <c r="O136" s="231"/>
      <c r="P136" s="281"/>
    </row>
    <row r="137" spans="1:16" ht="15" customHeight="1" thickBot="1" x14ac:dyDescent="0.3">
      <c r="A137" s="505"/>
      <c r="B137" s="502"/>
      <c r="C137" s="145" t="s">
        <v>42</v>
      </c>
      <c r="D137" s="493"/>
      <c r="E137" s="98">
        <v>12</v>
      </c>
      <c r="F137" s="99" t="s">
        <v>244</v>
      </c>
      <c r="G137" s="494"/>
      <c r="H137" s="95"/>
      <c r="I137" s="145"/>
      <c r="J137" s="145" t="s">
        <v>43</v>
      </c>
      <c r="K137" s="145" t="s">
        <v>43</v>
      </c>
      <c r="L137" s="145" t="s">
        <v>43</v>
      </c>
      <c r="M137" s="145" t="s">
        <v>43</v>
      </c>
      <c r="N137" s="145" t="s">
        <v>43</v>
      </c>
      <c r="O137" s="232"/>
      <c r="P137" s="282"/>
    </row>
    <row r="138" spans="1:16" s="163" customFormat="1" ht="15" customHeight="1" thickBot="1" x14ac:dyDescent="0.3">
      <c r="A138" s="506"/>
      <c r="B138" s="503"/>
      <c r="C138" s="167"/>
      <c r="D138" s="176"/>
      <c r="E138" s="164">
        <f>SUM(E134:E137)</f>
        <v>51</v>
      </c>
      <c r="F138" s="166"/>
      <c r="G138" s="168" t="s">
        <v>257</v>
      </c>
      <c r="H138" s="164"/>
      <c r="I138" s="164"/>
      <c r="J138" s="164"/>
      <c r="K138" s="164"/>
      <c r="L138" s="164"/>
      <c r="M138" s="164"/>
      <c r="N138" s="164"/>
      <c r="O138" s="201"/>
      <c r="P138" s="250"/>
    </row>
    <row r="139" spans="1:16" ht="15" customHeight="1" x14ac:dyDescent="0.25">
      <c r="A139" s="526">
        <v>34</v>
      </c>
      <c r="B139" s="523" t="s">
        <v>208</v>
      </c>
      <c r="C139" s="146" t="s">
        <v>54</v>
      </c>
      <c r="D139" s="495" t="s">
        <v>18</v>
      </c>
      <c r="E139" s="100">
        <v>15</v>
      </c>
      <c r="F139" s="101" t="s">
        <v>209</v>
      </c>
      <c r="G139" s="498" t="s">
        <v>219</v>
      </c>
      <c r="H139" s="146"/>
      <c r="I139" s="146"/>
      <c r="J139" s="146" t="s">
        <v>139</v>
      </c>
      <c r="K139" s="146"/>
      <c r="L139" s="146" t="s">
        <v>139</v>
      </c>
      <c r="M139" s="146"/>
      <c r="N139" s="146" t="s">
        <v>139</v>
      </c>
      <c r="O139" s="233"/>
      <c r="P139" s="283"/>
    </row>
    <row r="140" spans="1:16" ht="15" customHeight="1" x14ac:dyDescent="0.25">
      <c r="A140" s="527"/>
      <c r="B140" s="524"/>
      <c r="C140" s="147" t="s">
        <v>48</v>
      </c>
      <c r="D140" s="496"/>
      <c r="E140" s="102">
        <v>15</v>
      </c>
      <c r="F140" s="103" t="s">
        <v>239</v>
      </c>
      <c r="G140" s="499"/>
      <c r="H140" s="147"/>
      <c r="I140" s="147" t="s">
        <v>72</v>
      </c>
      <c r="J140" s="147" t="s">
        <v>72</v>
      </c>
      <c r="K140" s="147"/>
      <c r="L140" s="147" t="s">
        <v>72</v>
      </c>
      <c r="M140" s="147" t="s">
        <v>72</v>
      </c>
      <c r="N140" s="147" t="s">
        <v>72</v>
      </c>
      <c r="O140" s="234"/>
      <c r="P140" s="284"/>
    </row>
    <row r="141" spans="1:16" ht="15" customHeight="1" x14ac:dyDescent="0.25">
      <c r="A141" s="527"/>
      <c r="B141" s="524"/>
      <c r="C141" s="147" t="s">
        <v>37</v>
      </c>
      <c r="D141" s="496"/>
      <c r="E141" s="102">
        <v>12</v>
      </c>
      <c r="F141" s="103" t="s">
        <v>252</v>
      </c>
      <c r="G141" s="499"/>
      <c r="H141" s="147"/>
      <c r="I141" s="147" t="s">
        <v>40</v>
      </c>
      <c r="J141" s="147" t="s">
        <v>40</v>
      </c>
      <c r="K141" s="147"/>
      <c r="L141" s="147" t="s">
        <v>40</v>
      </c>
      <c r="M141" s="147" t="s">
        <v>40</v>
      </c>
      <c r="N141" s="147" t="s">
        <v>40</v>
      </c>
      <c r="O141" s="234"/>
      <c r="P141" s="284"/>
    </row>
    <row r="142" spans="1:16" ht="15" customHeight="1" thickBot="1" x14ac:dyDescent="0.3">
      <c r="A142" s="527"/>
      <c r="B142" s="524"/>
      <c r="C142" s="104" t="s">
        <v>42</v>
      </c>
      <c r="D142" s="497"/>
      <c r="E142" s="78">
        <v>12</v>
      </c>
      <c r="F142" s="79" t="s">
        <v>240</v>
      </c>
      <c r="G142" s="500"/>
      <c r="H142" s="104"/>
      <c r="I142" s="104" t="s">
        <v>43</v>
      </c>
      <c r="J142" s="104" t="s">
        <v>43</v>
      </c>
      <c r="K142" s="104"/>
      <c r="L142" s="104" t="s">
        <v>43</v>
      </c>
      <c r="M142" s="104" t="s">
        <v>43</v>
      </c>
      <c r="N142" s="104" t="s">
        <v>43</v>
      </c>
      <c r="O142" s="235"/>
      <c r="P142" s="285"/>
    </row>
    <row r="143" spans="1:16" s="163" customFormat="1" ht="15" customHeight="1" thickBot="1" x14ac:dyDescent="0.3">
      <c r="A143" s="528"/>
      <c r="B143" s="525"/>
      <c r="C143" s="167"/>
      <c r="D143" s="176"/>
      <c r="E143" s="164">
        <f>SUM(E139:E142)</f>
        <v>54</v>
      </c>
      <c r="F143" s="166"/>
      <c r="G143" s="168" t="s">
        <v>257</v>
      </c>
      <c r="H143" s="164"/>
      <c r="I143" s="164"/>
      <c r="J143" s="164"/>
      <c r="K143" s="164"/>
      <c r="L143" s="164"/>
      <c r="M143" s="164"/>
      <c r="N143" s="164"/>
      <c r="O143" s="201"/>
      <c r="P143" s="250"/>
    </row>
    <row r="144" spans="1:16" ht="15" customHeight="1" x14ac:dyDescent="0.25">
      <c r="A144" s="560">
        <v>35</v>
      </c>
      <c r="B144" s="557" t="s">
        <v>210</v>
      </c>
      <c r="C144" s="148" t="s">
        <v>37</v>
      </c>
      <c r="D144" s="543" t="s">
        <v>18</v>
      </c>
      <c r="E144" s="105">
        <v>12</v>
      </c>
      <c r="F144" s="106" t="s">
        <v>239</v>
      </c>
      <c r="G144" s="546" t="s">
        <v>211</v>
      </c>
      <c r="H144" s="148"/>
      <c r="I144" s="148"/>
      <c r="J144" s="148" t="s">
        <v>212</v>
      </c>
      <c r="K144" s="148" t="s">
        <v>212</v>
      </c>
      <c r="L144" s="148"/>
      <c r="M144" s="148" t="s">
        <v>212</v>
      </c>
      <c r="N144" s="148"/>
      <c r="O144" s="236" t="s">
        <v>155</v>
      </c>
      <c r="P144" s="286"/>
    </row>
    <row r="145" spans="1:16" ht="15" customHeight="1" x14ac:dyDescent="0.25">
      <c r="A145" s="560"/>
      <c r="B145" s="557"/>
      <c r="C145" s="149" t="s">
        <v>37</v>
      </c>
      <c r="D145" s="544"/>
      <c r="E145" s="107">
        <v>12</v>
      </c>
      <c r="F145" s="108" t="s">
        <v>252</v>
      </c>
      <c r="G145" s="547"/>
      <c r="H145" s="149"/>
      <c r="I145" s="149"/>
      <c r="J145" s="149" t="s">
        <v>142</v>
      </c>
      <c r="K145" s="149" t="s">
        <v>142</v>
      </c>
      <c r="L145" s="149"/>
      <c r="M145" s="149" t="s">
        <v>142</v>
      </c>
      <c r="N145" s="149"/>
      <c r="O145" s="237" t="s">
        <v>80</v>
      </c>
      <c r="P145" s="287"/>
    </row>
    <row r="146" spans="1:16" ht="15" customHeight="1" thickBot="1" x14ac:dyDescent="0.3">
      <c r="A146" s="560"/>
      <c r="B146" s="557"/>
      <c r="C146" s="150" t="s">
        <v>42</v>
      </c>
      <c r="D146" s="545"/>
      <c r="E146" s="109">
        <v>12</v>
      </c>
      <c r="F146" s="110" t="s">
        <v>240</v>
      </c>
      <c r="G146" s="548"/>
      <c r="H146" s="150"/>
      <c r="I146" s="150"/>
      <c r="J146" s="150" t="s">
        <v>39</v>
      </c>
      <c r="K146" s="150" t="s">
        <v>39</v>
      </c>
      <c r="L146" s="150"/>
      <c r="M146" s="150" t="s">
        <v>39</v>
      </c>
      <c r="N146" s="150"/>
      <c r="O146" s="238" t="s">
        <v>52</v>
      </c>
      <c r="P146" s="288"/>
    </row>
    <row r="147" spans="1:16" s="163" customFormat="1" ht="15" customHeight="1" thickBot="1" x14ac:dyDescent="0.3">
      <c r="A147" s="561"/>
      <c r="B147" s="558"/>
      <c r="C147" s="167"/>
      <c r="D147" s="176"/>
      <c r="E147" s="164">
        <f>SUM(E144:E146)</f>
        <v>36</v>
      </c>
      <c r="F147" s="166"/>
      <c r="G147" s="168" t="s">
        <v>257</v>
      </c>
      <c r="H147" s="164"/>
      <c r="I147" s="164"/>
      <c r="J147" s="164"/>
      <c r="K147" s="164"/>
      <c r="L147" s="164"/>
      <c r="M147" s="164"/>
      <c r="N147" s="164"/>
      <c r="O147" s="201"/>
      <c r="P147" s="250"/>
    </row>
    <row r="148" spans="1:16" ht="15" customHeight="1" x14ac:dyDescent="0.25">
      <c r="A148" s="559">
        <v>36</v>
      </c>
      <c r="B148" s="556" t="s">
        <v>213</v>
      </c>
      <c r="C148" s="151" t="s">
        <v>24</v>
      </c>
      <c r="D148" s="549" t="s">
        <v>18</v>
      </c>
      <c r="E148" s="111">
        <v>15</v>
      </c>
      <c r="F148" s="112">
        <v>1</v>
      </c>
      <c r="G148" s="551" t="s">
        <v>211</v>
      </c>
      <c r="H148" s="151"/>
      <c r="I148" s="151" t="s">
        <v>110</v>
      </c>
      <c r="J148" s="151"/>
      <c r="K148" s="151"/>
      <c r="L148" s="151" t="s">
        <v>110</v>
      </c>
      <c r="M148" s="151"/>
      <c r="N148" s="151" t="s">
        <v>110</v>
      </c>
      <c r="O148" s="239" t="s">
        <v>74</v>
      </c>
      <c r="P148" s="289"/>
    </row>
    <row r="149" spans="1:16" ht="15" customHeight="1" x14ac:dyDescent="0.25">
      <c r="A149" s="560"/>
      <c r="B149" s="557"/>
      <c r="C149" s="149" t="s">
        <v>48</v>
      </c>
      <c r="D149" s="544"/>
      <c r="E149" s="107">
        <v>15</v>
      </c>
      <c r="F149" s="108" t="s">
        <v>239</v>
      </c>
      <c r="G149" s="547"/>
      <c r="H149" s="149"/>
      <c r="I149" s="149" t="s">
        <v>113</v>
      </c>
      <c r="J149" s="149"/>
      <c r="K149" s="149" t="s">
        <v>113</v>
      </c>
      <c r="L149" s="149" t="s">
        <v>113</v>
      </c>
      <c r="M149" s="149"/>
      <c r="N149" s="149"/>
      <c r="O149" s="237" t="s">
        <v>85</v>
      </c>
      <c r="P149" s="287"/>
    </row>
    <row r="150" spans="1:16" ht="15" customHeight="1" x14ac:dyDescent="0.25">
      <c r="A150" s="560"/>
      <c r="B150" s="557"/>
      <c r="C150" s="149" t="s">
        <v>37</v>
      </c>
      <c r="D150" s="544"/>
      <c r="E150" s="107">
        <v>12</v>
      </c>
      <c r="F150" s="108" t="s">
        <v>254</v>
      </c>
      <c r="G150" s="547"/>
      <c r="H150" s="149"/>
      <c r="I150" s="149" t="s">
        <v>141</v>
      </c>
      <c r="J150" s="149"/>
      <c r="K150" s="149" t="s">
        <v>141</v>
      </c>
      <c r="L150" s="149" t="s">
        <v>141</v>
      </c>
      <c r="M150" s="149"/>
      <c r="N150" s="149" t="s">
        <v>115</v>
      </c>
      <c r="O150" s="237" t="s">
        <v>86</v>
      </c>
      <c r="P150" s="287"/>
    </row>
    <row r="151" spans="1:16" ht="15" customHeight="1" thickBot="1" x14ac:dyDescent="0.3">
      <c r="A151" s="560"/>
      <c r="B151" s="557"/>
      <c r="C151" s="152" t="s">
        <v>42</v>
      </c>
      <c r="D151" s="550"/>
      <c r="E151" s="113">
        <v>12</v>
      </c>
      <c r="F151" s="114" t="s">
        <v>255</v>
      </c>
      <c r="G151" s="552"/>
      <c r="H151" s="152" t="s">
        <v>262</v>
      </c>
      <c r="I151" s="152" t="s">
        <v>39</v>
      </c>
      <c r="J151" s="152"/>
      <c r="K151" s="152" t="s">
        <v>39</v>
      </c>
      <c r="L151" s="152" t="s">
        <v>39</v>
      </c>
      <c r="M151" s="152"/>
      <c r="N151" s="152"/>
      <c r="O151" s="240" t="s">
        <v>214</v>
      </c>
      <c r="P151" s="290"/>
    </row>
    <row r="152" spans="1:16" s="163" customFormat="1" ht="15" customHeight="1" thickBot="1" x14ac:dyDescent="0.3">
      <c r="A152" s="561"/>
      <c r="B152" s="558"/>
      <c r="C152" s="167"/>
      <c r="D152" s="176"/>
      <c r="E152" s="164">
        <f>SUM(E148:E151)</f>
        <v>54</v>
      </c>
      <c r="F152" s="166"/>
      <c r="G152" s="168" t="s">
        <v>257</v>
      </c>
      <c r="H152" s="164"/>
      <c r="I152" s="164"/>
      <c r="J152" s="164"/>
      <c r="K152" s="164"/>
      <c r="L152" s="164"/>
      <c r="M152" s="164"/>
      <c r="N152" s="164"/>
      <c r="O152" s="201"/>
      <c r="P152" s="250"/>
    </row>
    <row r="153" spans="1:16" ht="15" customHeight="1" x14ac:dyDescent="0.25">
      <c r="A153" s="553">
        <v>37</v>
      </c>
      <c r="B153" s="529" t="s">
        <v>215</v>
      </c>
      <c r="C153" s="153" t="s">
        <v>21</v>
      </c>
      <c r="D153" s="531" t="s">
        <v>18</v>
      </c>
      <c r="E153" s="115">
        <v>15</v>
      </c>
      <c r="F153" s="116" t="s">
        <v>230</v>
      </c>
      <c r="G153" s="533" t="s">
        <v>216</v>
      </c>
      <c r="H153" s="153"/>
      <c r="I153" s="153" t="s">
        <v>141</v>
      </c>
      <c r="J153" s="153"/>
      <c r="K153" s="153" t="s">
        <v>141</v>
      </c>
      <c r="L153" s="153"/>
      <c r="M153" s="153" t="s">
        <v>141</v>
      </c>
      <c r="N153" s="153"/>
      <c r="O153" s="241" t="s">
        <v>141</v>
      </c>
      <c r="P153" s="291"/>
    </row>
    <row r="154" spans="1:16" ht="15" customHeight="1" thickBot="1" x14ac:dyDescent="0.3">
      <c r="A154" s="554"/>
      <c r="B154" s="530"/>
      <c r="C154" s="154" t="s">
        <v>37</v>
      </c>
      <c r="D154" s="532"/>
      <c r="E154" s="117">
        <v>12</v>
      </c>
      <c r="F154" s="118" t="s">
        <v>240</v>
      </c>
      <c r="G154" s="534"/>
      <c r="H154" s="154"/>
      <c r="I154" s="154" t="s">
        <v>39</v>
      </c>
      <c r="J154" s="154"/>
      <c r="K154" s="154" t="s">
        <v>39</v>
      </c>
      <c r="L154" s="154"/>
      <c r="M154" s="154" t="s">
        <v>39</v>
      </c>
      <c r="N154" s="154"/>
      <c r="O154" s="242" t="s">
        <v>39</v>
      </c>
      <c r="P154" s="292"/>
    </row>
    <row r="155" spans="1:16" ht="15" customHeight="1" thickBot="1" x14ac:dyDescent="0.3">
      <c r="A155" s="555"/>
      <c r="B155" s="184"/>
      <c r="C155" s="167"/>
      <c r="D155" s="176"/>
      <c r="E155" s="164">
        <f>SUM(E153:E154)</f>
        <v>27</v>
      </c>
      <c r="F155" s="166"/>
      <c r="G155" s="168" t="s">
        <v>257</v>
      </c>
      <c r="H155" s="164"/>
      <c r="I155" s="164"/>
      <c r="J155" s="164"/>
      <c r="K155" s="164"/>
      <c r="L155" s="164"/>
      <c r="M155" s="164"/>
      <c r="N155" s="164"/>
      <c r="O155" s="201"/>
      <c r="P155" s="250"/>
    </row>
    <row r="156" spans="1:16" ht="15" customHeight="1" x14ac:dyDescent="0.25">
      <c r="A156" s="535">
        <v>38</v>
      </c>
      <c r="B156" s="537" t="s">
        <v>217</v>
      </c>
      <c r="C156" s="155" t="s">
        <v>59</v>
      </c>
      <c r="D156" s="539" t="s">
        <v>82</v>
      </c>
      <c r="E156" s="119">
        <v>25</v>
      </c>
      <c r="F156" s="120" t="s">
        <v>252</v>
      </c>
      <c r="G156" s="541" t="s">
        <v>216</v>
      </c>
      <c r="H156" s="155"/>
      <c r="I156" s="155" t="s">
        <v>62</v>
      </c>
      <c r="J156" s="155"/>
      <c r="K156" s="155" t="s">
        <v>62</v>
      </c>
      <c r="L156" s="155"/>
      <c r="M156" s="155" t="s">
        <v>62</v>
      </c>
      <c r="N156" s="155"/>
      <c r="O156" s="243"/>
      <c r="P156" s="293"/>
    </row>
    <row r="157" spans="1:16" ht="15" customHeight="1" thickBot="1" x14ac:dyDescent="0.3">
      <c r="A157" s="536"/>
      <c r="B157" s="538"/>
      <c r="C157" s="156" t="s">
        <v>59</v>
      </c>
      <c r="D157" s="540"/>
      <c r="E157" s="121">
        <v>25</v>
      </c>
      <c r="F157" s="122" t="s">
        <v>240</v>
      </c>
      <c r="G157" s="542"/>
      <c r="H157" s="156"/>
      <c r="I157" s="156" t="s">
        <v>106</v>
      </c>
      <c r="J157" s="156"/>
      <c r="K157" s="156" t="s">
        <v>106</v>
      </c>
      <c r="L157" s="156"/>
      <c r="M157" s="156" t="s">
        <v>106</v>
      </c>
      <c r="N157" s="156"/>
      <c r="O157" s="244"/>
      <c r="P157" s="294"/>
    </row>
    <row r="158" spans="1:16" ht="16.5" thickBot="1" x14ac:dyDescent="0.3">
      <c r="A158" s="183"/>
      <c r="C158" s="167"/>
      <c r="D158" s="176"/>
      <c r="E158" s="164">
        <f>SUM(E156:E157)</f>
        <v>50</v>
      </c>
      <c r="F158" s="166"/>
      <c r="G158" s="168" t="s">
        <v>257</v>
      </c>
      <c r="H158" s="164"/>
      <c r="I158" s="164"/>
      <c r="J158" s="164"/>
      <c r="K158" s="164"/>
      <c r="L158" s="164"/>
      <c r="M158" s="164"/>
      <c r="N158" s="164"/>
      <c r="O158" s="201"/>
      <c r="P158" s="250"/>
    </row>
    <row r="159" spans="1:16" x14ac:dyDescent="0.25">
      <c r="P159" s="295"/>
    </row>
    <row r="160" spans="1:16" x14ac:dyDescent="0.25">
      <c r="D160" s="185" t="s">
        <v>261</v>
      </c>
      <c r="E160" s="186">
        <f>E158+E155+E152+E147+E143+E138+E133+E129+E125+E120+E116+E112+E108+E104+E98+E94+E89+E86+E83+E78+E73+E68+E63+E58+E54+E51+E47+E44+E36+E32+E27+E25+E22+E17+E13+E9</f>
        <v>1908</v>
      </c>
      <c r="F160" s="187"/>
      <c r="G160" s="186" t="s">
        <v>260</v>
      </c>
      <c r="H160" s="298"/>
      <c r="I160" s="298"/>
      <c r="J160" s="298"/>
      <c r="K160" s="298"/>
      <c r="L160" s="298"/>
      <c r="M160" s="298"/>
      <c r="N160" s="298"/>
      <c r="O160" s="299"/>
      <c r="P160" s="298">
        <f>P158+P155+P152+P147+P143+P138+P133+P129+P125+P120+P116+P112+P108+P104+P98+P94+P89+P86+P83+P78+P73+P68+P63+P58+P54+P51+P47+P44+P36+P32+P27+P25+P22+P17+P13+P9</f>
        <v>24</v>
      </c>
    </row>
  </sheetData>
  <mergeCells count="145">
    <mergeCell ref="A18:A22"/>
    <mergeCell ref="B45:B47"/>
    <mergeCell ref="A45:A47"/>
    <mergeCell ref="B41:B44"/>
    <mergeCell ref="A41:A44"/>
    <mergeCell ref="B33:B36"/>
    <mergeCell ref="A33:A36"/>
    <mergeCell ref="B28:B32"/>
    <mergeCell ref="A74:A78"/>
    <mergeCell ref="B55:B58"/>
    <mergeCell ref="A55:A58"/>
    <mergeCell ref="B59:B63"/>
    <mergeCell ref="A59:A63"/>
    <mergeCell ref="B64:B68"/>
    <mergeCell ref="A64:A68"/>
    <mergeCell ref="B52:B54"/>
    <mergeCell ref="A52:A54"/>
    <mergeCell ref="B153:B154"/>
    <mergeCell ref="D153:D154"/>
    <mergeCell ref="G153:G154"/>
    <mergeCell ref="A156:A157"/>
    <mergeCell ref="B156:B157"/>
    <mergeCell ref="D156:D157"/>
    <mergeCell ref="G156:G157"/>
    <mergeCell ref="D144:D146"/>
    <mergeCell ref="G144:G146"/>
    <mergeCell ref="D148:D151"/>
    <mergeCell ref="G148:G151"/>
    <mergeCell ref="A153:A155"/>
    <mergeCell ref="B148:B152"/>
    <mergeCell ref="A148:A152"/>
    <mergeCell ref="B144:B147"/>
    <mergeCell ref="A144:A147"/>
    <mergeCell ref="D134:D137"/>
    <mergeCell ref="G134:G137"/>
    <mergeCell ref="D139:D142"/>
    <mergeCell ref="G139:G142"/>
    <mergeCell ref="B134:B138"/>
    <mergeCell ref="A134:A138"/>
    <mergeCell ref="D126:D128"/>
    <mergeCell ref="G126:G128"/>
    <mergeCell ref="D130:D132"/>
    <mergeCell ref="G130:G132"/>
    <mergeCell ref="B126:B129"/>
    <mergeCell ref="A126:A129"/>
    <mergeCell ref="B130:B133"/>
    <mergeCell ref="A130:A133"/>
    <mergeCell ref="B139:B143"/>
    <mergeCell ref="A139:A143"/>
    <mergeCell ref="D117:D119"/>
    <mergeCell ref="G117:G119"/>
    <mergeCell ref="D121:D124"/>
    <mergeCell ref="G121:G124"/>
    <mergeCell ref="B117:B120"/>
    <mergeCell ref="A117:A120"/>
    <mergeCell ref="D109:D111"/>
    <mergeCell ref="G109:G111"/>
    <mergeCell ref="D113:D115"/>
    <mergeCell ref="G113:G114"/>
    <mergeCell ref="B113:B116"/>
    <mergeCell ref="A113:A116"/>
    <mergeCell ref="B109:B112"/>
    <mergeCell ref="A109:A112"/>
    <mergeCell ref="B121:B125"/>
    <mergeCell ref="A121:A125"/>
    <mergeCell ref="D102:D103"/>
    <mergeCell ref="G102:G103"/>
    <mergeCell ref="D105:D107"/>
    <mergeCell ref="G105:G107"/>
    <mergeCell ref="D95:D97"/>
    <mergeCell ref="G95:G97"/>
    <mergeCell ref="D99:D100"/>
    <mergeCell ref="B95:B98"/>
    <mergeCell ref="A95:A98"/>
    <mergeCell ref="A102:A104"/>
    <mergeCell ref="B102:B104"/>
    <mergeCell ref="B99:B101"/>
    <mergeCell ref="A99:A101"/>
    <mergeCell ref="B105:B108"/>
    <mergeCell ref="A105:A108"/>
    <mergeCell ref="G84:G85"/>
    <mergeCell ref="D87:D88"/>
    <mergeCell ref="D90:D93"/>
    <mergeCell ref="B90:B94"/>
    <mergeCell ref="A90:A94"/>
    <mergeCell ref="D79:D82"/>
    <mergeCell ref="D84:D85"/>
    <mergeCell ref="G69:G72"/>
    <mergeCell ref="D70:D72"/>
    <mergeCell ref="D74:D77"/>
    <mergeCell ref="B69:B73"/>
    <mergeCell ref="A69:A73"/>
    <mergeCell ref="B74:B78"/>
    <mergeCell ref="G90:G93"/>
    <mergeCell ref="G79:G82"/>
    <mergeCell ref="G87:G88"/>
    <mergeCell ref="B79:B83"/>
    <mergeCell ref="A79:A83"/>
    <mergeCell ref="B84:B86"/>
    <mergeCell ref="A84:A86"/>
    <mergeCell ref="B87:B89"/>
    <mergeCell ref="A87:A89"/>
    <mergeCell ref="D59:D62"/>
    <mergeCell ref="G59:G62"/>
    <mergeCell ref="D64:D65"/>
    <mergeCell ref="G64:G67"/>
    <mergeCell ref="D66:D67"/>
    <mergeCell ref="D52:D53"/>
    <mergeCell ref="G52:G53"/>
    <mergeCell ref="D55:D57"/>
    <mergeCell ref="G55:G57"/>
    <mergeCell ref="D45:D46"/>
    <mergeCell ref="G45:G46"/>
    <mergeCell ref="D48:D50"/>
    <mergeCell ref="B48:B51"/>
    <mergeCell ref="A48:A51"/>
    <mergeCell ref="G28:G30"/>
    <mergeCell ref="D33:D35"/>
    <mergeCell ref="G33:G35"/>
    <mergeCell ref="D41:D43"/>
    <mergeCell ref="A28:A32"/>
    <mergeCell ref="D5:D7"/>
    <mergeCell ref="G5:G7"/>
    <mergeCell ref="G10:G12"/>
    <mergeCell ref="B5:B9"/>
    <mergeCell ref="A5:A9"/>
    <mergeCell ref="B10:B13"/>
    <mergeCell ref="B2:P2"/>
    <mergeCell ref="D37:D39"/>
    <mergeCell ref="G37:G39"/>
    <mergeCell ref="B37:B40"/>
    <mergeCell ref="A37:A40"/>
    <mergeCell ref="D23:D24"/>
    <mergeCell ref="D28:D31"/>
    <mergeCell ref="B23:B25"/>
    <mergeCell ref="A23:A25"/>
    <mergeCell ref="A26:A27"/>
    <mergeCell ref="D14:D16"/>
    <mergeCell ref="G14:G16"/>
    <mergeCell ref="D18:D21"/>
    <mergeCell ref="G18:G19"/>
    <mergeCell ref="G20:G21"/>
    <mergeCell ref="B14:B17"/>
    <mergeCell ref="A14:A17"/>
    <mergeCell ref="B18:B22"/>
  </mergeCells>
  <pageMargins left="0.39370078740157483" right="0" top="0.39370078740157483" bottom="0" header="0" footer="0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Нагрузка тренер.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ДЮСШ ЭДО</cp:lastModifiedBy>
  <cp:lastPrinted>2023-09-18T11:10:16Z</cp:lastPrinted>
  <dcterms:created xsi:type="dcterms:W3CDTF">2022-09-09T11:33:08Z</dcterms:created>
  <dcterms:modified xsi:type="dcterms:W3CDTF">2023-10-18T15:44:25Z</dcterms:modified>
</cp:coreProperties>
</file>